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50" windowWidth="18855" windowHeight="8415"/>
  </bookViews>
  <sheets>
    <sheet name="RIAS Hörspiele" sheetId="1" r:id="rId1"/>
    <sheet name="weitere Hörspiele" sheetId="3" r:id="rId2"/>
    <sheet name="Sprecher" sheetId="2" r:id="rId3"/>
  </sheets>
  <definedNames>
    <definedName name="_xlnm._FilterDatabase" localSheetId="0" hidden="1">'RIAS Hörspiele'!$B$7:$AI$134</definedName>
    <definedName name="_xlnm._FilterDatabase" localSheetId="2" hidden="1">Sprecher!$B$7:$CI$7</definedName>
    <definedName name="Hörspiele1_Radio_RIAS">'RIAS Hörspiele'!$N$6:$V$90</definedName>
    <definedName name="Hörspiele2_Radio_Folgenreich">'RIAS Hörspiele'!$Z$6:$AC$90</definedName>
    <definedName name="Hörspiele3_Romantruhe">'weitere Hörspiele'!$B$2</definedName>
    <definedName name="Hörspiele4_Allscore">'weitere Hörspiele'!$I$2</definedName>
    <definedName name="MC_Rarität">'weitere Hörspiele'!$Q$2</definedName>
    <definedName name="PvD">'RIAS Hörspiele'!$N$2</definedName>
    <definedName name="Sprecher">Sprecher!$B$4</definedName>
    <definedName name="Sprecher1_2_Radio">Sprecher!$B$6</definedName>
    <definedName name="Sprecher3_Romantruhe">Sprecher!$B$632</definedName>
    <definedName name="Sprecher4_Allscore">Sprecher!$B$734</definedName>
  </definedNames>
  <calcPr calcId="145621" calcMode="manual"/>
</workbook>
</file>

<file path=xl/calcChain.xml><?xml version="1.0" encoding="utf-8"?>
<calcChain xmlns="http://schemas.openxmlformats.org/spreadsheetml/2006/main">
  <c r="G38" i="2" l="1"/>
  <c r="E38" i="2"/>
  <c r="E133" i="2"/>
  <c r="E134" i="2"/>
  <c r="E135" i="2"/>
  <c r="E136" i="2"/>
  <c r="E137" i="2"/>
  <c r="E138" i="2"/>
  <c r="E139" i="2"/>
  <c r="E140" i="2"/>
  <c r="E141" i="2"/>
  <c r="G133" i="2"/>
  <c r="G134" i="2"/>
  <c r="G135" i="2"/>
  <c r="G136" i="2"/>
  <c r="G137" i="2"/>
  <c r="G138" i="2"/>
  <c r="G139" i="2"/>
  <c r="G140" i="2"/>
  <c r="G141" i="2"/>
  <c r="G142" i="2"/>
  <c r="C630" i="2" a="1"/>
  <c r="C630" i="2" s="1"/>
  <c r="D630" i="2" a="1"/>
  <c r="D630" i="2" s="1"/>
  <c r="E253" i="2"/>
  <c r="E254" i="2"/>
  <c r="E585" i="2"/>
  <c r="E331" i="2"/>
  <c r="E206" i="2"/>
  <c r="E73" i="2"/>
  <c r="E83" i="2"/>
  <c r="E84" i="2"/>
  <c r="E210" i="2"/>
  <c r="E301" i="2"/>
  <c r="E340" i="2"/>
  <c r="E574" i="2"/>
  <c r="E59" i="2"/>
  <c r="E86" i="2"/>
  <c r="E40" i="2"/>
  <c r="E124" i="2"/>
  <c r="E257" i="2"/>
  <c r="E436" i="2"/>
  <c r="E616" i="2"/>
  <c r="E350" i="2"/>
  <c r="E536" i="2"/>
  <c r="E184" i="2"/>
  <c r="E202" i="2"/>
  <c r="E388" i="2"/>
  <c r="E544" i="2"/>
  <c r="E348" i="2"/>
  <c r="E457" i="2"/>
  <c r="E468" i="2"/>
  <c r="E556" i="2"/>
  <c r="E292" i="2"/>
  <c r="E372" i="2"/>
  <c r="E231" i="2"/>
  <c r="E171" i="2"/>
  <c r="E583" i="2"/>
  <c r="E606" i="2"/>
  <c r="E104" i="2"/>
  <c r="E432" i="2"/>
  <c r="E496" i="2"/>
  <c r="E540" i="2"/>
  <c r="E626" i="2"/>
  <c r="E178" i="2"/>
  <c r="E221" i="2"/>
  <c r="E222" i="2"/>
  <c r="E286" i="2"/>
  <c r="E414" i="2"/>
  <c r="E517" i="2"/>
  <c r="E450" i="2"/>
  <c r="E503" i="2"/>
  <c r="E586" i="2"/>
  <c r="E614" i="2"/>
  <c r="E598" i="2"/>
  <c r="E571" i="2"/>
  <c r="E256" i="2"/>
  <c r="E549" i="2"/>
  <c r="E299" i="2"/>
  <c r="E479" i="2"/>
  <c r="E120" i="2"/>
  <c r="E157" i="2"/>
  <c r="E228" i="2"/>
  <c r="E23" i="2"/>
  <c r="E93" i="2"/>
  <c r="E143" i="2"/>
  <c r="E220" i="2"/>
  <c r="E371" i="2"/>
  <c r="E531" i="2"/>
  <c r="E512" i="2"/>
  <c r="E304" i="2"/>
  <c r="E465" i="2"/>
  <c r="E508" i="2"/>
  <c r="E591" i="2"/>
  <c r="E609" i="2"/>
  <c r="E117" i="2"/>
  <c r="E191" i="2"/>
  <c r="E219" i="2"/>
  <c r="E250" i="2"/>
  <c r="E285" i="2"/>
  <c r="E360" i="2"/>
  <c r="E75" i="2"/>
  <c r="E128" i="2"/>
  <c r="E166" i="2"/>
  <c r="E243" i="2"/>
  <c r="E269" i="2"/>
  <c r="E321" i="2"/>
  <c r="E383" i="2"/>
  <c r="E406" i="2"/>
  <c r="E565" i="2"/>
  <c r="E353" i="2"/>
  <c r="E386" i="2"/>
  <c r="E404" i="2"/>
  <c r="E365" i="2"/>
  <c r="E22" i="2"/>
  <c r="E259" i="2"/>
  <c r="E103" i="2"/>
  <c r="E205" i="2"/>
  <c r="E484" i="2"/>
  <c r="E152" i="2"/>
  <c r="E393" i="2"/>
  <c r="E394" i="2"/>
  <c r="E395" i="2"/>
  <c r="E396" i="2"/>
  <c r="E422" i="2"/>
  <c r="E364" i="2"/>
  <c r="E8" i="2"/>
  <c r="E620" i="2"/>
  <c r="E108" i="2"/>
  <c r="E376" i="2"/>
  <c r="E77" i="2"/>
  <c r="E21" i="2"/>
  <c r="E100" i="2"/>
  <c r="E192" i="2"/>
  <c r="E233" i="2"/>
  <c r="E151" i="2"/>
  <c r="E573" i="2"/>
  <c r="E18" i="2"/>
  <c r="E34" i="2"/>
  <c r="E49" i="2"/>
  <c r="E203" i="2"/>
  <c r="E207" i="2"/>
  <c r="E236" i="2"/>
  <c r="E237" i="2"/>
  <c r="E291" i="2"/>
  <c r="E303" i="2"/>
  <c r="E317" i="2"/>
  <c r="E322" i="2"/>
  <c r="E380" i="2"/>
  <c r="E561" i="2"/>
  <c r="E159" i="2"/>
  <c r="E356" i="2"/>
  <c r="E419" i="2"/>
  <c r="E461" i="2"/>
  <c r="E106" i="2"/>
  <c r="E115" i="2"/>
  <c r="E148" i="2"/>
  <c r="E176" i="2"/>
  <c r="E241" i="2"/>
  <c r="E547" i="2"/>
  <c r="E568" i="2"/>
  <c r="E78" i="2"/>
  <c r="E110" i="2"/>
  <c r="E154" i="2"/>
  <c r="E284" i="2"/>
  <c r="E425" i="2"/>
  <c r="E491" i="2"/>
  <c r="E577" i="2"/>
  <c r="E622" i="2"/>
  <c r="E498" i="2"/>
  <c r="E567" i="2"/>
  <c r="E590" i="2"/>
  <c r="E603" i="2"/>
  <c r="E357" i="2"/>
  <c r="E234" i="2"/>
  <c r="E270" i="2"/>
  <c r="E411" i="2"/>
  <c r="E213" i="2"/>
  <c r="E430" i="2"/>
  <c r="E448" i="2"/>
  <c r="E527" i="2"/>
  <c r="E529" i="2"/>
  <c r="E589" i="2"/>
  <c r="E611" i="2"/>
  <c r="E99" i="2"/>
  <c r="E446" i="2"/>
  <c r="E327" i="2"/>
  <c r="E428" i="2"/>
  <c r="E174" i="2"/>
  <c r="E175" i="2"/>
  <c r="E126" i="2"/>
  <c r="E242" i="2"/>
  <c r="E463" i="2"/>
  <c r="E12" i="2"/>
  <c r="E48" i="2"/>
  <c r="E177" i="2"/>
  <c r="E195" i="2"/>
  <c r="E114" i="2"/>
  <c r="E121" i="2"/>
  <c r="E164" i="2"/>
  <c r="E294" i="2"/>
  <c r="E338" i="2"/>
  <c r="E382" i="2"/>
  <c r="E421" i="2"/>
  <c r="E449" i="2"/>
  <c r="E418" i="2"/>
  <c r="E29" i="2"/>
  <c r="E66" i="2"/>
  <c r="E107" i="2"/>
  <c r="E187" i="2"/>
  <c r="E345" i="2"/>
  <c r="E438" i="2"/>
  <c r="E443" i="2"/>
  <c r="E30" i="2"/>
  <c r="E31" i="2"/>
  <c r="E32" i="2"/>
  <c r="E377" i="2"/>
  <c r="E510" i="2"/>
  <c r="E54" i="2"/>
  <c r="E81" i="2"/>
  <c r="E537" i="2"/>
  <c r="E597" i="2"/>
  <c r="E610" i="2"/>
  <c r="E624" i="2"/>
  <c r="E312" i="2"/>
  <c r="E384" i="2"/>
  <c r="E401" i="2"/>
  <c r="E490" i="2"/>
  <c r="E495" i="2"/>
  <c r="E502" i="2"/>
  <c r="E538" i="2"/>
  <c r="E570" i="2"/>
  <c r="E447" i="2"/>
  <c r="E190" i="2"/>
  <c r="E379" i="2"/>
  <c r="E402" i="2"/>
  <c r="E519" i="2"/>
  <c r="E552" i="2"/>
  <c r="E580" i="2"/>
  <c r="E628" i="2"/>
  <c r="E112" i="2"/>
  <c r="E153" i="2"/>
  <c r="E230" i="2"/>
  <c r="E333" i="2"/>
  <c r="E352" i="2"/>
  <c r="E427" i="2"/>
  <c r="E475" i="2"/>
  <c r="E146" i="2"/>
  <c r="E258" i="2"/>
  <c r="E276" i="2"/>
  <c r="E293" i="2"/>
  <c r="E493" i="2"/>
  <c r="E247" i="2"/>
  <c r="E358" i="2"/>
  <c r="E435" i="2"/>
  <c r="E601" i="2"/>
  <c r="E160" i="2"/>
  <c r="E161" i="2"/>
  <c r="E315" i="2"/>
  <c r="E13" i="2"/>
  <c r="E20" i="2"/>
  <c r="E61" i="2"/>
  <c r="E62" i="2"/>
  <c r="E245" i="2"/>
  <c r="E316" i="2"/>
  <c r="E344" i="2"/>
  <c r="E359" i="2"/>
  <c r="E381" i="2"/>
  <c r="E444" i="2"/>
  <c r="E514" i="2"/>
  <c r="E58" i="2"/>
  <c r="E111" i="2"/>
  <c r="E185" i="2"/>
  <c r="E272" i="2"/>
  <c r="E330" i="2"/>
  <c r="E367" i="2"/>
  <c r="E374" i="2"/>
  <c r="E397" i="2"/>
  <c r="E623" i="2"/>
  <c r="E434" i="2"/>
  <c r="E302" i="2"/>
  <c r="E466" i="2"/>
  <c r="E324" i="2"/>
  <c r="E325" i="2"/>
  <c r="E518" i="2"/>
  <c r="E593" i="2"/>
  <c r="E199" i="2"/>
  <c r="E168" i="2"/>
  <c r="E44" i="2"/>
  <c r="E45" i="2"/>
  <c r="E266" i="2"/>
  <c r="E273" i="2"/>
  <c r="E275" i="2"/>
  <c r="E407" i="2"/>
  <c r="E413" i="2"/>
  <c r="E52" i="2"/>
  <c r="E613" i="2"/>
  <c r="E349" i="2"/>
  <c r="E355" i="2"/>
  <c r="E361" i="2"/>
  <c r="E557" i="2"/>
  <c r="E92" i="2"/>
  <c r="E261" i="2"/>
  <c r="E262" i="2"/>
  <c r="E474" i="2"/>
  <c r="E596" i="2"/>
  <c r="E488" i="2"/>
  <c r="E339" i="2"/>
  <c r="E429" i="2"/>
  <c r="E214" i="2"/>
  <c r="E389" i="2"/>
  <c r="E472" i="2"/>
  <c r="E216" i="2"/>
  <c r="E36" i="2"/>
  <c r="E215" i="2"/>
  <c r="E251" i="2"/>
  <c r="E252" i="2"/>
  <c r="E575" i="2"/>
  <c r="E542" i="2"/>
  <c r="E27" i="2"/>
  <c r="E97" i="2"/>
  <c r="E189" i="2"/>
  <c r="E200" i="2"/>
  <c r="E232" i="2"/>
  <c r="E290" i="2"/>
  <c r="E456" i="2"/>
  <c r="E478" i="2"/>
  <c r="E504" i="2"/>
  <c r="E541" i="2"/>
  <c r="E453" i="2"/>
  <c r="E499" i="2"/>
  <c r="E530" i="2"/>
  <c r="E149" i="2"/>
  <c r="E162" i="2"/>
  <c r="E226" i="2"/>
  <c r="E277" i="2"/>
  <c r="E486" i="2"/>
  <c r="E405" i="2"/>
  <c r="E9" i="2"/>
  <c r="E454" i="2"/>
  <c r="E53" i="2"/>
  <c r="E80" i="2"/>
  <c r="E158" i="2"/>
  <c r="E181" i="2"/>
  <c r="E201" i="2"/>
  <c r="E229" i="2"/>
  <c r="E246" i="2"/>
  <c r="E280" i="2"/>
  <c r="E288" i="2"/>
  <c r="E300" i="2"/>
  <c r="E313" i="2"/>
  <c r="E346" i="2"/>
  <c r="E412" i="2"/>
  <c r="E452" i="2"/>
  <c r="E462" i="2"/>
  <c r="E467" i="2"/>
  <c r="E476" i="2"/>
  <c r="E501" i="2"/>
  <c r="E509" i="2"/>
  <c r="E521" i="2"/>
  <c r="E528" i="2"/>
  <c r="E534" i="2"/>
  <c r="E554" i="2"/>
  <c r="E600" i="2"/>
  <c r="E17" i="2"/>
  <c r="E50" i="2"/>
  <c r="E79" i="2"/>
  <c r="E105" i="2"/>
  <c r="E249" i="2"/>
  <c r="E370" i="2"/>
  <c r="E559" i="2"/>
  <c r="E90" i="2"/>
  <c r="E223" i="2"/>
  <c r="E548" i="2"/>
  <c r="E599" i="2"/>
  <c r="E307" i="2"/>
  <c r="E459" i="2"/>
  <c r="E460" i="2"/>
  <c r="E65" i="2"/>
  <c r="E127" i="2"/>
  <c r="E156" i="2"/>
  <c r="E165" i="2"/>
  <c r="E209" i="2"/>
  <c r="E227" i="2"/>
  <c r="E235" i="2"/>
  <c r="E255" i="2"/>
  <c r="E319" i="2"/>
  <c r="E362" i="2"/>
  <c r="E385" i="2"/>
  <c r="E417" i="2"/>
  <c r="E485" i="2"/>
  <c r="E470" i="2"/>
  <c r="E469" i="2"/>
  <c r="E19" i="2"/>
  <c r="E16" i="2"/>
  <c r="E473" i="2"/>
  <c r="E415" i="2"/>
  <c r="E113" i="2"/>
  <c r="E33" i="2"/>
  <c r="E63" i="2"/>
  <c r="E183" i="2"/>
  <c r="E208" i="2"/>
  <c r="E239" i="2"/>
  <c r="E274" i="2"/>
  <c r="E295" i="2"/>
  <c r="E424" i="2"/>
  <c r="E516" i="2"/>
  <c r="E535" i="2"/>
  <c r="E587" i="2"/>
  <c r="E197" i="2"/>
  <c r="E51" i="2"/>
  <c r="E368" i="2"/>
  <c r="E167" i="2"/>
  <c r="E170" i="2"/>
  <c r="E343" i="2"/>
  <c r="E440" i="2"/>
  <c r="E619" i="2"/>
  <c r="E98" i="2"/>
  <c r="E87" i="2"/>
  <c r="E88" i="2"/>
  <c r="E455" i="2"/>
  <c r="E481" i="2"/>
  <c r="E546" i="2"/>
  <c r="E569" i="2"/>
  <c r="E497" i="2"/>
  <c r="E109" i="2"/>
  <c r="E145" i="2"/>
  <c r="E378" i="2"/>
  <c r="E532" i="2"/>
  <c r="E533" i="2"/>
  <c r="E566" i="2"/>
  <c r="E595" i="2"/>
  <c r="E342" i="2"/>
  <c r="E563" i="2"/>
  <c r="E500" i="2"/>
  <c r="E35" i="2"/>
  <c r="E72" i="2"/>
  <c r="E244" i="2"/>
  <c r="E287" i="2"/>
  <c r="E308" i="2"/>
  <c r="E363" i="2"/>
  <c r="E433" i="2"/>
  <c r="E520" i="2"/>
  <c r="E605" i="2"/>
  <c r="E451" i="2"/>
  <c r="E123" i="2"/>
  <c r="E180" i="2"/>
  <c r="E188" i="2"/>
  <c r="E409" i="2"/>
  <c r="E410" i="2"/>
  <c r="E507" i="2"/>
  <c r="E47" i="2"/>
  <c r="E281" i="2"/>
  <c r="E24" i="2"/>
  <c r="E25" i="2"/>
  <c r="E74" i="2"/>
  <c r="E85" i="2"/>
  <c r="E122" i="2"/>
  <c r="E172" i="2"/>
  <c r="E305" i="2"/>
  <c r="E37" i="2"/>
  <c r="E46" i="2"/>
  <c r="E96" i="2"/>
  <c r="E118" i="2"/>
  <c r="E186" i="2"/>
  <c r="E224" i="2"/>
  <c r="E225" i="2"/>
  <c r="E238" i="2"/>
  <c r="E283" i="2"/>
  <c r="E310" i="2"/>
  <c r="E332" i="2"/>
  <c r="E373" i="2"/>
  <c r="E420" i="2"/>
  <c r="E445" i="2"/>
  <c r="E480" i="2"/>
  <c r="E592" i="2"/>
  <c r="E522" i="2"/>
  <c r="E560" i="2"/>
  <c r="E15" i="2"/>
  <c r="E41" i="2"/>
  <c r="E477" i="2"/>
  <c r="E627" i="2"/>
  <c r="E101" i="2"/>
  <c r="E102" i="2"/>
  <c r="E204" i="2"/>
  <c r="E89" i="2"/>
  <c r="E91" i="2"/>
  <c r="E194" i="2"/>
  <c r="E211" i="2"/>
  <c r="E212" i="2"/>
  <c r="E267" i="2"/>
  <c r="E334" i="2"/>
  <c r="E390" i="2"/>
  <c r="E423" i="2"/>
  <c r="E526" i="2"/>
  <c r="E39" i="2"/>
  <c r="E116" i="2"/>
  <c r="E329" i="2"/>
  <c r="E198" i="2"/>
  <c r="E289" i="2"/>
  <c r="E296" i="2"/>
  <c r="E297" i="2"/>
  <c r="E298" i="2"/>
  <c r="E539" i="2"/>
  <c r="E555" i="2"/>
  <c r="E572" i="2"/>
  <c r="E581" i="2"/>
  <c r="E607" i="2"/>
  <c r="E625" i="2"/>
  <c r="E169" i="2"/>
  <c r="E271" i="2"/>
  <c r="E282" i="2"/>
  <c r="E439" i="2"/>
  <c r="E464" i="2"/>
  <c r="E487" i="2"/>
  <c r="E505" i="2"/>
  <c r="E471" i="2"/>
  <c r="E391" i="2"/>
  <c r="E392" i="2"/>
  <c r="E426" i="2"/>
  <c r="E11" i="2"/>
  <c r="E268" i="2"/>
  <c r="E553" i="2"/>
  <c r="E279" i="2"/>
  <c r="E10" i="2"/>
  <c r="E14" i="2"/>
  <c r="E155" i="2"/>
  <c r="E193" i="2"/>
  <c r="E64" i="2"/>
  <c r="E147" i="2"/>
  <c r="E163" i="2"/>
  <c r="E318" i="2"/>
  <c r="E506" i="2"/>
  <c r="E525" i="2"/>
  <c r="E562" i="2"/>
  <c r="E42" i="2"/>
  <c r="E43" i="2"/>
  <c r="E387" i="2"/>
  <c r="E150" i="2"/>
  <c r="E515" i="2"/>
  <c r="E551" i="2"/>
  <c r="E125" i="2"/>
  <c r="E260" i="2"/>
  <c r="E523" i="2"/>
  <c r="E604" i="2"/>
  <c r="E60" i="2"/>
  <c r="E119" i="2"/>
  <c r="E311" i="2"/>
  <c r="E347" i="2"/>
  <c r="E366" i="2"/>
  <c r="E584" i="2"/>
  <c r="E511" i="2"/>
  <c r="E55" i="2"/>
  <c r="E582" i="2"/>
  <c r="E558" i="2"/>
  <c r="E618" i="2"/>
  <c r="E482" i="2"/>
  <c r="E608" i="2"/>
  <c r="E354" i="2"/>
  <c r="E399" i="2"/>
  <c r="E408" i="2"/>
  <c r="E351" i="2"/>
  <c r="E564" i="2"/>
  <c r="E612" i="2"/>
  <c r="E437" i="2"/>
  <c r="E615" i="2"/>
  <c r="E144" i="2"/>
  <c r="E617" i="2"/>
  <c r="E550" i="2"/>
  <c r="E441" i="2"/>
  <c r="E576" i="2"/>
  <c r="E578" i="2"/>
  <c r="E320" i="2"/>
  <c r="E341" i="2"/>
  <c r="E179" i="2"/>
  <c r="E326" i="2"/>
  <c r="E335" i="2"/>
  <c r="E492" i="2"/>
  <c r="E416" i="2"/>
  <c r="E594" i="2"/>
  <c r="E94" i="2"/>
  <c r="E95" i="2"/>
  <c r="E173" i="2"/>
  <c r="E306" i="2"/>
  <c r="E26" i="2"/>
  <c r="E82" i="2"/>
  <c r="E129" i="2"/>
  <c r="E196" i="2"/>
  <c r="E240" i="2"/>
  <c r="E278" i="2"/>
  <c r="E328" i="2"/>
  <c r="E375" i="2"/>
  <c r="E400" i="2"/>
  <c r="E403" i="2"/>
  <c r="E442" i="2"/>
  <c r="E483" i="2"/>
  <c r="E513" i="2"/>
  <c r="E524" i="2"/>
  <c r="E545" i="2"/>
  <c r="E579" i="2"/>
  <c r="E588" i="2"/>
  <c r="E602" i="2"/>
  <c r="E621" i="2"/>
  <c r="E489" i="2"/>
  <c r="E182" i="2"/>
  <c r="E217" i="2"/>
  <c r="E218" i="2"/>
  <c r="E56" i="2"/>
  <c r="E57" i="2"/>
  <c r="E67" i="2"/>
  <c r="G16" i="2" l="1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14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6" i="2"/>
  <c r="G564" i="2"/>
  <c r="G563" i="2"/>
  <c r="G567" i="2"/>
  <c r="G565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1" i="2"/>
  <c r="G612" i="2"/>
  <c r="G615" i="2"/>
  <c r="G616" i="2"/>
  <c r="G613" i="2"/>
  <c r="G617" i="2"/>
  <c r="G614" i="2"/>
  <c r="G618" i="2"/>
  <c r="G610" i="2"/>
  <c r="G619" i="2"/>
  <c r="G620" i="2"/>
  <c r="G621" i="2"/>
  <c r="G622" i="2"/>
  <c r="G623" i="2"/>
  <c r="G624" i="2"/>
  <c r="G625" i="2"/>
  <c r="G626" i="2"/>
  <c r="G627" i="2"/>
  <c r="G628" i="2"/>
  <c r="G15" i="2"/>
  <c r="G9" i="2" l="1"/>
  <c r="G10" i="2"/>
  <c r="G11" i="2"/>
  <c r="G12" i="2"/>
  <c r="G13" i="2"/>
  <c r="G8" i="2"/>
  <c r="U90" i="1" l="1"/>
  <c r="U89" i="1"/>
  <c r="U24" i="1"/>
  <c r="U33" i="1"/>
  <c r="U75" i="1"/>
  <c r="U11" i="1"/>
  <c r="U45" i="1"/>
  <c r="U72" i="1"/>
  <c r="U78" i="1"/>
  <c r="U56" i="1"/>
  <c r="U44" i="1"/>
  <c r="U10" i="1"/>
  <c r="U62" i="1"/>
  <c r="U8" i="1"/>
  <c r="U85" i="1"/>
  <c r="U81" i="1"/>
  <c r="U74" i="1"/>
  <c r="U53" i="1"/>
  <c r="U71" i="1"/>
  <c r="U64" i="1"/>
  <c r="U70" i="1"/>
  <c r="U52" i="1"/>
  <c r="U60" i="1"/>
  <c r="U73" i="1"/>
  <c r="U14" i="1"/>
  <c r="U38" i="1"/>
  <c r="U47" i="1"/>
  <c r="U15" i="1"/>
  <c r="U63" i="1"/>
  <c r="U77" i="1"/>
  <c r="U16" i="1"/>
  <c r="U48" i="1"/>
  <c r="U42" i="1"/>
  <c r="U82" i="1"/>
  <c r="U49" i="1"/>
  <c r="U66" i="1"/>
  <c r="U17" i="1"/>
  <c r="U34" i="1"/>
  <c r="U79" i="1"/>
  <c r="U80" i="1"/>
  <c r="U39" i="1"/>
  <c r="U19" i="1"/>
  <c r="U20" i="1"/>
  <c r="U83" i="1"/>
  <c r="U84" i="1"/>
  <c r="U21" i="1"/>
  <c r="U37" i="1"/>
  <c r="U22" i="1"/>
  <c r="U46" i="1"/>
  <c r="U23" i="1"/>
  <c r="U65" i="1"/>
  <c r="U68" i="1"/>
  <c r="U61" i="1"/>
  <c r="U36" i="1"/>
  <c r="U25" i="1"/>
  <c r="U50" i="1"/>
  <c r="U26" i="1"/>
  <c r="U86" i="1"/>
  <c r="U69" i="1"/>
  <c r="U27" i="1"/>
  <c r="U41" i="1"/>
  <c r="U55" i="1"/>
  <c r="U28" i="1"/>
  <c r="U43" i="1"/>
  <c r="U29" i="1"/>
  <c r="U35" i="1"/>
  <c r="U30" i="1"/>
  <c r="U31" i="1"/>
  <c r="U67" i="1"/>
  <c r="U57" i="1"/>
  <c r="U58" i="1"/>
  <c r="U32" i="1"/>
  <c r="U87" i="1"/>
  <c r="U76" i="1"/>
  <c r="U18" i="1"/>
  <c r="U9" i="1"/>
  <c r="U59" i="1"/>
  <c r="U51" i="1"/>
  <c r="U12" i="1"/>
  <c r="U40" i="1"/>
  <c r="U13" i="1"/>
  <c r="U54" i="1"/>
</calcChain>
</file>

<file path=xl/comments1.xml><?xml version="1.0" encoding="utf-8"?>
<comments xmlns="http://schemas.openxmlformats.org/spreadsheetml/2006/main">
  <authors>
    <author>markus</author>
  </authors>
  <commentList>
    <comment ref="E7" authorId="0">
      <text>
        <r>
          <rPr>
            <sz val="9"/>
            <color indexed="81"/>
            <rFont val="Tahoma"/>
            <family val="2"/>
          </rPr>
          <t>- 11 Geschichten (Nr. 1-11) erschienen bei der Tageszeitung "Boston American" (BA)
- 33 Geschichten (Nr. 12; 13; 15-24; 26-46) bei der Zeitungs-Sonntagsbeilage "Sunday Magazine" (SM)
- 2 Geschichten (Nr. 14; 25) erschienen bei "The Saturday Evening Post" (EP)
- 4 Geschichten (Nr. 47-50) erschienen bei "The Popular Magazine" (PM)</t>
        </r>
      </text>
    </comment>
    <comment ref="F7" authorId="0">
      <text>
        <r>
          <rPr>
            <sz val="9"/>
            <color indexed="81"/>
            <rFont val="Tahoma"/>
            <family val="2"/>
          </rPr>
          <t>wenn mehrere Teile über mehrere Tage:
Veröffentlichungsdatum des letzten Tages</t>
        </r>
      </text>
    </comment>
    <comment ref="J7" authorId="0">
      <text>
        <r>
          <rPr>
            <sz val="9"/>
            <color indexed="81"/>
            <rFont val="Tahoma"/>
            <family val="2"/>
          </rPr>
          <t>Sherlock Holmes &amp; Co. Folgennummer</t>
        </r>
      </text>
    </comment>
    <comment ref="O7" authorId="0">
      <text>
        <r>
          <rPr>
            <sz val="9"/>
            <color indexed="81"/>
            <rFont val="Tahoma"/>
            <family val="2"/>
          </rPr>
          <t>Sendung 1-69 RIAS
Sendung 70-79 DLR</t>
        </r>
      </text>
    </comment>
    <comment ref="AC7" authorId="0">
      <text>
        <r>
          <rPr>
            <sz val="9"/>
            <color indexed="81"/>
            <rFont val="Tahoma"/>
            <family val="2"/>
          </rPr>
          <t>CD-Veröffentlichung
beim Label Folgenreich
in Sendungsreihenfolge</t>
        </r>
      </text>
    </comment>
    <comment ref="AD7" authorId="0">
      <text>
        <r>
          <rPr>
            <sz val="9"/>
            <color indexed="81"/>
            <rFont val="Tahoma"/>
            <family val="2"/>
          </rPr>
          <t>Nr. 1-3: Wunderland-Verlag
Nr. 4-7: Selbstverlag</t>
        </r>
      </text>
    </comment>
    <comment ref="R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8" authorId="0">
      <text>
        <r>
          <rPr>
            <sz val="9"/>
            <color indexed="81"/>
            <rFont val="Tahoma"/>
            <family val="2"/>
          </rPr>
          <t>Gesamtspielzeit: 50:07
Spielzeit der Geschichte: 38:38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Eine Unze Radium (4:27)
2. Eine Unze Radium (5:40)
3. Eine Unze Radium (4:55)
4. Eine Unze Radium (2:26)
5. Eine Unze Radium (2:34)
6. Eine Unze Radium (4:20)
7. Eine Unze Radium (5:11)
8. Eine Unze Radium (5:16)
9. Eine Unze Radium (3:49)
10. Offizieller Kommentar zur CD-Veröffentlichung (2:53)
11. Michael Koser und Rainer Clute über den Anfang der Serie (8:39)</t>
        </r>
      </text>
    </comment>
    <comment ref="R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9" authorId="0">
      <text>
        <r>
          <rPr>
            <sz val="9"/>
            <color indexed="81"/>
            <rFont val="Tahoma"/>
            <family val="2"/>
          </rPr>
          <t>Gesamtspielzeit: 48:28
Spielzeit der Geschichte: 41:44</t>
        </r>
        <r>
          <rPr>
            <b/>
            <sz val="9"/>
            <color indexed="81"/>
            <rFont val="Tahoma"/>
            <family val="2"/>
          </rPr>
          <t xml:space="preserve">
Tracks:
</t>
        </r>
        <r>
          <rPr>
            <sz val="9"/>
            <color indexed="81"/>
            <rFont val="Tahoma"/>
            <family val="2"/>
          </rPr>
          <t>1. Das sicherste Gefängnis der Welt (3:41)
2. Das sicherste Gefängnis der Welt (5:36)
3. Das sicherste Gefängnis der Welt (5:12)
4. Das sicherste Gefängnis der Welt (4:46)
5. Das sicherste Gefängnis der Welt (3:11)
6. Das sicherste Gefängnis der Welt (3:47)
7. Das sicherste Gefängnis der Welt (4:03)
8. Das sicherste Gefängnis der Welt (4:17)
9. Das sicherste Gefängnis der Welt (7:11)
10. Kommentare über Jacques Futrelle I / Besetzung I (6:44)</t>
        </r>
      </text>
    </comment>
    <comment ref="R1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0" authorId="0">
      <text>
        <r>
          <rPr>
            <sz val="9"/>
            <color indexed="81"/>
            <rFont val="Tahoma"/>
            <family val="2"/>
          </rPr>
          <t>Gesamtspielzeit: 1:00:28
Spielzeit der Geschichte: 53:33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Mord bei Gaslicht (4:35)
2. Mord bei Gaslicht (3:26)
3. Mord bei Gaslicht (7:20)
4. Mord bei Gaslicht (7:12)
5. Mord bei Gaslicht (6:13)
6. Mord bei Gaslicht (7:01)
7. Mord bei Gaslicht (4:38)
8. Mord bei Gaslicht (5:23)
9. Mord bei Gaslicht (7:45)
10. Kommentare über Jacques Futrelle II / Besetzung II (6:55)</t>
        </r>
      </text>
    </comment>
    <comment ref="R1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1" authorId="0">
      <text>
        <r>
          <rPr>
            <sz val="9"/>
            <color indexed="81"/>
            <rFont val="Tahoma"/>
            <family val="2"/>
          </rPr>
          <t>Gesamtspielzeit: 1:02:56
Spielzeit der Geschichte: 53:17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Der Mann, der seinen Kopf verlor (8:47)
2. Der Mann, der seinen Kopf verlor (5:23)
3. Der Mann, der seinen Kopf verlor (3:52)
4. Der Mann, der seinen Kopf verlor (6:01)
5. Der Mann, der seinen Kopf verlor (6:01)
6. Der Mann, der seinen Kopf verlor (3:56)
7. Der Mann, der seinen Kopf verlor (5:03)
8. Der Mann, der seinen Kopf verlor (6:54)
9. Der Mann, der seinen Kopf verlor (7:20)
10. Kommentar Entscheidung van Dusen als Reihe (5:48)
11. Persönliche Anekdoten von Rainer Clute (3:51)</t>
        </r>
      </text>
    </comment>
    <comment ref="R1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2" authorId="0">
      <text>
        <r>
          <rPr>
            <sz val="9"/>
            <color indexed="81"/>
            <rFont val="Tahoma"/>
            <family val="2"/>
          </rPr>
          <t>Gesamtspielzeit: 55:11
Spielzeit der Geschichte: 47:52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Stirb schön mit Shakespeare (4:02)
2. Stirb schön mit Shakespeare (5:54)
3. Stirb schön mit Shakespeare (4:56)
4. Stirb schön mit Shakespeare (5:05)
5. Stirb schön mit Shakespeare (5:07)
6. Stirb schön mit Shakespeare (5:18)
7. Stirb schön mit Shakespeare (4:21)
8. Stirb schön mit Shakespeare (7:09)
9. Stirb schön mit Shakespeare (6:00)
10. Kommentare zu Stirb schön mit Shakespeare (7:19)</t>
        </r>
      </text>
    </comment>
    <comment ref="R1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3" authorId="0">
      <text>
        <r>
          <rPr>
            <sz val="9"/>
            <color indexed="81"/>
            <rFont val="Tahoma"/>
            <family val="2"/>
          </rPr>
          <t>Gesamtspielzeit: 59:43
Spielzeit der Geschichte: 52:22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Die Perlen der Kali (3:13)
2. Die Perlen der Kali (7:16)
3. Die Perlen der Kali (3:19)
4. Die Perlen der Kali (3:47)
5. Die Perlen der Kali (4:44)
6. Die Perlen der Kali (7:05)
7. Die Perlen der Kali (6:30)
8. Die Perlen der Kali (9:06)
9. Die Perlen der Kali (7:22)
10. Kommentare zu Die Perlen der Kali (7:21)</t>
        </r>
      </text>
    </comment>
    <comment ref="R1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4" authorId="0">
      <text>
        <r>
          <rPr>
            <sz val="9"/>
            <color indexed="81"/>
            <rFont val="Tahoma"/>
            <family val="2"/>
          </rPr>
          <t>Gesamtspielzeit: 58:40
Spielzeit der Geschichte: 52:59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Whisky in den Wolken (6:18)
2. Whisky in den Wolken (6:25)
3. Whisky in den Wolken (5:39)
4. Whisky in den Wolken (6:06)
5. Whisky in den Wolken (5:21)
6. Whisky in den Wolken (4:11)
7. Whisky in den Wolken (6:06)
8. Whisky in den Wolken (4:59)
9. Whisky in den Wolken (7:54)
10. Kommentare zu Whisky in den Wolken (3:16)
11. Persönliche Anekdote von Michael Koser (2:25)</t>
        </r>
      </text>
    </comment>
    <comment ref="R1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5" authorId="0">
      <text>
        <r>
          <rPr>
            <sz val="9"/>
            <color indexed="81"/>
            <rFont val="Tahoma"/>
            <family val="2"/>
          </rPr>
          <t xml:space="preserve">Gesamtspielzeit: 1:01:53
Spielzeit der Geschichte: 53:20
</t>
        </r>
        <r>
          <rPr>
            <b/>
            <sz val="9"/>
            <color indexed="81"/>
            <rFont val="Tahoma"/>
            <family val="2"/>
          </rPr>
          <t>Tracks:</t>
        </r>
        <r>
          <rPr>
            <sz val="9"/>
            <color indexed="81"/>
            <rFont val="Tahoma"/>
            <family val="2"/>
          </rPr>
          <t xml:space="preserve">
1. Wettbewerb der Detektive (4:38)
2. Wettbewerb der Detektive (7:17)
3. Wettbewerb der Detektive (5:19)
4. Wettbewerb der Detektive (6:48)
5. Wettbewerb der Detektive (6:38)
6. Wettbewerb der Detektive (4:07)
7. Wettbewerb der Detektive (6:42)
8. Wettbewerb der Detektive (6:35)
9. Wettbewerb der Detektive (5:16)
10. Kommentare zu Wettbewerb der Detektive (6:51)
11. Persönliche Anekdote von Rainer Clute und Klaus Herm (1:42)</t>
        </r>
      </text>
    </comment>
    <comment ref="R1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6" authorId="0">
      <text>
        <r>
          <rPr>
            <sz val="9"/>
            <color indexed="81"/>
            <rFont val="Tahoma"/>
            <family val="2"/>
          </rPr>
          <t xml:space="preserve">Gesamtspielzeit: 55:48
Spielzeit der Geschichte: 49:18
</t>
        </r>
        <r>
          <rPr>
            <b/>
            <sz val="9"/>
            <color indexed="81"/>
            <rFont val="Tahoma"/>
            <family val="2"/>
          </rPr>
          <t>Tracks:</t>
        </r>
        <r>
          <rPr>
            <sz val="9"/>
            <color indexed="81"/>
            <rFont val="Tahoma"/>
            <family val="2"/>
          </rPr>
          <t xml:space="preserve">
1. Ein Mörder bei Madame Tussaud (4:49)
2. Ein Mörder bei Madame Tussaud (4:19)
3. Ein Mörder bei Madame Tussaud (3:38)
4. Ein Mörder bei Madame Tussaud (4:53)
5. Ein Mörder bei Madame Tussaud (1:55)
6. Ein Mörder bei Madame Tussaud (4:53)
7. Ein Mörder bei Madame Tussaud (3:07)
8. Ein Mörder bei Madame Tussaud (6:42)
9. Ein Mörder bei Madame Tussaud (4:36)
10. Ein Mörder bei Madame Tussaud (6:20)
11. Ein Mörder bei Madame Tussaud (4:06)
12. Kommentar zur Folge von Michael Koser und Rainer Clute (6:30)</t>
        </r>
      </text>
    </comment>
    <comment ref="R1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7" authorId="0">
      <text>
        <r>
          <rPr>
            <sz val="9"/>
            <color indexed="81"/>
            <rFont val="Tahoma"/>
            <family val="2"/>
          </rPr>
          <t>Gesamtspielzeit: 1:03:52
Spielzeit der Geschichte: 56:45</t>
        </r>
        <r>
          <rPr>
            <b/>
            <sz val="9"/>
            <color indexed="81"/>
            <rFont val="Tahoma"/>
            <family val="2"/>
          </rPr>
          <t xml:space="preserve">
Tracks:
</t>
        </r>
        <r>
          <rPr>
            <sz val="9"/>
            <color indexed="81"/>
            <rFont val="Tahoma"/>
            <family val="2"/>
          </rPr>
          <t>1. Lebende Bilder - toter Mann (5:13)
2. Lebende Bilder - toter Mann (7:35)
3. Lebende Bilder - toter Mann (6:58)
4. Lebende Bilder - toter Mann (7:10)
5. Lebende Bilder - toter Mann (2:37)
6. Lebende Bilder - toter Mann (6:12)
7. Lebende Bilder - toter Mann (1:06)
8. Lebende Bilder - toter Mann (4:40)
9. Lebende Bilder - toter Mann (3:10)
10. Lebende Bilder - toter Mann (12:04)
11. Kommentare zu Lebende Bilder - toter Mann (7:07)</t>
        </r>
      </text>
    </comment>
    <comment ref="P18" authorId="0">
      <text>
        <r>
          <rPr>
            <sz val="9"/>
            <color indexed="81"/>
            <rFont val="Tahoma"/>
            <family val="2"/>
          </rPr>
          <t>Die Geschichte um das Schachturnier ist aus 
12. The Thinking Machine (1906).</t>
        </r>
      </text>
    </comment>
    <comment ref="R1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8" authorId="0">
      <text>
        <r>
          <rPr>
            <sz val="9"/>
            <color indexed="81"/>
            <rFont val="Tahoma"/>
            <family val="2"/>
          </rPr>
          <t>Gesamtspielzeit: 1:04:13
Spielzeit der Geschichte: 52:44</t>
        </r>
        <r>
          <rPr>
            <b/>
            <sz val="9"/>
            <color indexed="81"/>
            <rFont val="Tahoma"/>
            <family val="2"/>
          </rPr>
          <t xml:space="preserve">
Tracks:</t>
        </r>
        <r>
          <rPr>
            <sz val="9"/>
            <color indexed="81"/>
            <rFont val="Tahoma"/>
            <family val="2"/>
          </rPr>
          <t xml:space="preserve">
1. Van Dusens erster Fall (3:59)
2. Van Dusens erster Fall (8:14)
3. Van Dusens erster Fall (4:17)
4. Van Dusens erster Fall (4:11)
5. Van Dusens erster Fall (4:47)
6. Van Dusens erster Fall (2:11)
7. Van Dusens erster Fall (7:45)
8. Van Dusens erster Fall (9:23)
9. Van Dusens erster Fall (5:04)
10. Van Dusens erster Fall (2:53)
11. Kommentar zu Van Dusens erster Fall 1 (5:39)
12. Kommentar zu Van Dusens erster Fall 2 (3:35)
13. Kommentar zu Van Dusens erster Fall 3 (2:15)</t>
        </r>
      </text>
    </comment>
    <comment ref="R1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1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B19" authorId="0">
      <text>
        <r>
          <rPr>
            <sz val="9"/>
            <color indexed="81"/>
            <rFont val="Tahoma"/>
            <family val="2"/>
          </rPr>
          <t xml:space="preserve">Gesamtspielzeit: 1:05:10
Spielzeit der Geschichte: 57:47
</t>
        </r>
        <r>
          <rPr>
            <b/>
            <sz val="9"/>
            <color indexed="81"/>
            <rFont val="Tahoma"/>
            <family val="2"/>
          </rPr>
          <t xml:space="preserve">Tracks:
</t>
        </r>
        <r>
          <rPr>
            <sz val="9"/>
            <color indexed="81"/>
            <rFont val="Tahoma"/>
            <family val="2"/>
          </rPr>
          <t>1. Stimmen aus dem Jenseits (6:23)
2. Stimmen aus dem Jenseits (5:28)
3. Stimmen aus dem Jenseits (7:31)
4. Stimmen aus dem Jenseits (7:26)
5. Stimmen aus dem Jenseits (3:37)
6. Stimmen aus dem Jenseits (7:07)
7. Stimmen aus dem Jenseits (6:36)
8. Stimmen aus dem Jenseits (4:44)
9. Stimmen aus dem Jenseits (8:55)
10. Kommentare zu Stimmen aus dem Jenseits (7:23)</t>
        </r>
      </text>
    </comment>
    <comment ref="R2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2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2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2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P24" authorId="0">
      <text>
        <r>
          <rPr>
            <sz val="9"/>
            <color indexed="81"/>
            <rFont val="Tahoma"/>
            <family val="2"/>
          </rPr>
          <t>Die Folge "Zwei Leichen im Orient-Expreß" wurde nicht produziert, 
da dem RIAS die Auflösung des Falles zu makaber war. 
Der WDR brachte die Folge 1982 unter dem Titel "Das schauder-
erregende Abenteuer im Orient-Expreß" heraus. Jedoch aus rechtlichen Gründen nicht als Van-Dusen Folge, sondern als Shylock Homes-Fall. In diesem spricht Klaus Herm die Rolle des Shylock Homes.
Das Skript zum Hörspiel entstand bereits 1980 und war ursprünglich als 17. Folge in Michael Kosers Professor van Dusen-Reihe geplant.</t>
        </r>
      </text>
    </comment>
    <comment ref="R2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V24" authorId="0">
      <text>
        <r>
          <rPr>
            <sz val="9"/>
            <color indexed="81"/>
            <rFont val="Tahoma"/>
            <family val="2"/>
          </rPr>
          <t>Die modifizierte Version die vom WDR gesendet wurde.
Das Originalskript wurde 1980 geschrieben 
und sollte 1980 gesendet werden.</t>
        </r>
      </text>
    </comment>
    <comment ref="R2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2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2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H27" authorId="0">
      <text>
        <r>
          <rPr>
            <sz val="9"/>
            <color indexed="81"/>
            <rFont val="Tahoma"/>
            <family val="2"/>
          </rPr>
          <t>ISBN: 978-3-943166-74-3
169 Seiten</t>
        </r>
      </text>
    </comment>
    <comment ref="R2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2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2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H34" authorId="0">
      <text>
        <r>
          <rPr>
            <sz val="9"/>
            <color indexed="81"/>
            <rFont val="Tahoma"/>
            <family val="2"/>
          </rPr>
          <t>ISBN: 978-3-943166-10-1
139 Seiten</t>
        </r>
      </text>
    </comment>
    <comment ref="R3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3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3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V48" authorId="0">
      <text>
        <r>
          <rPr>
            <sz val="9"/>
            <color indexed="81"/>
            <rFont val="Tahoma"/>
            <family val="2"/>
          </rPr>
          <t>Die Live-Aufführung vor ca. 200 Fans 
im RIAS Studio 10 war am 12.01.1986.</t>
        </r>
      </text>
    </comment>
    <comment ref="AA4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4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4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5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5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H65" authorId="0">
      <text>
        <r>
          <rPr>
            <sz val="9"/>
            <color indexed="81"/>
            <rFont val="Tahoma"/>
            <family val="2"/>
          </rPr>
          <t>ISBN: 978-3-943166-01-9
144 Seiten</t>
        </r>
      </text>
    </comment>
    <comment ref="R6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6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6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7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7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1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4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V87" authorId="0">
      <text>
        <r>
          <rPr>
            <sz val="9"/>
            <color indexed="81"/>
            <rFont val="Tahoma"/>
            <family val="2"/>
          </rPr>
          <t>Die offizielle Uraufführung des Hörspiels erfolgt 
am Samstag, den 24. April 1999, in Wilhelmshaven.</t>
        </r>
      </text>
    </comment>
    <comment ref="AA8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AA8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R8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V89" authorId="0">
      <text>
        <r>
          <rPr>
            <sz val="9"/>
            <color indexed="81"/>
            <rFont val="Tahoma"/>
            <charset val="1"/>
          </rPr>
          <t>Unvollendet gebliebener Van-Dusen-Fall "Prof. van Dusen im Spukhaus":
Das Exposé, die Notizen und das Skript entstanden in der Zeit zwischen 1987 und 1990.
Handlungsort: USA, Middleport
Handlungszeit: April 1901
Chronologische Einordnung: zwischen Folge 10 und 11</t>
        </r>
      </text>
    </comment>
    <comment ref="R90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V90" authorId="0">
      <text>
        <r>
          <rPr>
            <sz val="9"/>
            <color indexed="81"/>
            <rFont val="Tahoma"/>
            <family val="2"/>
          </rPr>
          <t>geschrieben Mai 2009</t>
        </r>
      </text>
    </comment>
    <comment ref="I98" authorId="0">
      <text>
        <r>
          <rPr>
            <sz val="9"/>
            <color indexed="81"/>
            <rFont val="Tahoma"/>
            <family val="2"/>
          </rPr>
          <t>Amerkung zu den fehlenden Folgen 4 und 5:
Die zwei Holmes/Dusen-Crossover-Folgen
4/7 - Die Tragödie von Birlstone (50:07) 28.02.2014
5/8 - Loge 341                        (56:59) 28.02.2014
sind die adaptierte Sherlock Holmes Geschichte 
von Conan Doyle "Das Tal der Angst".</t>
        </r>
      </text>
    </comment>
  </commentList>
</comments>
</file>

<file path=xl/comments2.xml><?xml version="1.0" encoding="utf-8"?>
<comments xmlns="http://schemas.openxmlformats.org/spreadsheetml/2006/main">
  <authors>
    <author>markus</author>
  </authors>
  <commentList>
    <comment ref="K6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D7" authorId="0">
      <text>
        <r>
          <rPr>
            <sz val="9"/>
            <color indexed="81"/>
            <rFont val="Tahoma"/>
            <charset val="1"/>
          </rPr>
          <t xml:space="preserve">   </t>
        </r>
      </text>
    </comment>
    <comment ref="F7" authorId="0">
      <text>
        <r>
          <rPr>
            <sz val="9"/>
            <color indexed="81"/>
            <rFont val="Tahoma"/>
            <family val="2"/>
          </rPr>
          <t>Spielzeit der Geschichte (Track 1-19): 46:44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Werbung für Folge 1 (Track 20): 5:21
Gesamtspielzeit: 52:05
Tracks:
1. Titelthema (0:44.</t>
        </r>
        <r>
          <rPr>
            <sz val="8"/>
            <color indexed="81"/>
            <rFont val="Tahoma"/>
            <family val="2"/>
          </rPr>
          <t>41</t>
        </r>
        <r>
          <rPr>
            <sz val="9"/>
            <color indexed="81"/>
            <rFont val="Tahoma"/>
            <family val="2"/>
          </rPr>
          <t>)
2. New Yorks bester Reporter (1:02.</t>
        </r>
        <r>
          <rPr>
            <sz val="8"/>
            <color indexed="81"/>
            <rFont val="Tahoma"/>
            <family val="2"/>
          </rPr>
          <t>13</t>
        </r>
        <r>
          <rPr>
            <sz val="9"/>
            <color indexed="81"/>
            <rFont val="Tahoma"/>
            <family val="2"/>
          </rPr>
          <t>)
3. Eine unglaubliche Sache (2:15.</t>
        </r>
        <r>
          <rPr>
            <sz val="8"/>
            <color indexed="81"/>
            <rFont val="Tahoma"/>
            <family val="2"/>
          </rPr>
          <t>07</t>
        </r>
        <r>
          <rPr>
            <sz val="9"/>
            <color indexed="81"/>
            <rFont val="Tahoma"/>
            <family val="2"/>
          </rPr>
          <t>)
4. Einbruch ohne Diebstahl (2:49.</t>
        </r>
        <r>
          <rPr>
            <sz val="8"/>
            <color indexed="81"/>
            <rFont val="Tahoma"/>
            <family val="2"/>
          </rPr>
          <t>14</t>
        </r>
        <r>
          <rPr>
            <sz val="9"/>
            <color indexed="81"/>
            <rFont val="Tahoma"/>
            <family val="2"/>
          </rPr>
          <t>)
5. Rebecca Harding (2:41.</t>
        </r>
        <r>
          <rPr>
            <sz val="8"/>
            <color indexed="81"/>
            <rFont val="Tahoma"/>
            <family val="2"/>
          </rPr>
          <t>54</t>
        </r>
        <r>
          <rPr>
            <sz val="9"/>
            <color indexed="81"/>
            <rFont val="Tahoma"/>
            <family val="2"/>
          </rPr>
          <t>)
6. Geheimbotschaft (2:17.</t>
        </r>
        <r>
          <rPr>
            <sz val="8"/>
            <color indexed="81"/>
            <rFont val="Tahoma"/>
            <family val="2"/>
          </rPr>
          <t>03</t>
        </r>
        <r>
          <rPr>
            <sz val="9"/>
            <color indexed="81"/>
            <rFont val="Tahoma"/>
            <family val="2"/>
          </rPr>
          <t>)
7. Eine reizende Person (2:07.</t>
        </r>
        <r>
          <rPr>
            <sz val="8"/>
            <color indexed="81"/>
            <rFont val="Tahoma"/>
            <family val="2"/>
          </rPr>
          <t>66</t>
        </r>
        <r>
          <rPr>
            <sz val="9"/>
            <color indexed="81"/>
            <rFont val="Tahoma"/>
            <family val="2"/>
          </rPr>
          <t>)
8. Laufbursche (2:30.</t>
        </r>
        <r>
          <rPr>
            <sz val="8"/>
            <color indexed="81"/>
            <rFont val="Tahoma"/>
            <family val="2"/>
          </rPr>
          <t>29</t>
        </r>
        <r>
          <rPr>
            <sz val="9"/>
            <color indexed="81"/>
            <rFont val="Tahoma"/>
            <family val="2"/>
          </rPr>
          <t>)
9. Heather (1:47.</t>
        </r>
        <r>
          <rPr>
            <sz val="8"/>
            <color indexed="81"/>
            <rFont val="Tahoma"/>
            <family val="2"/>
          </rPr>
          <t>69</t>
        </r>
        <r>
          <rPr>
            <sz val="9"/>
            <color indexed="81"/>
            <rFont val="Tahoma"/>
            <family val="2"/>
          </rPr>
          <t>)
10. Gewichtige Informationen (2:58.</t>
        </r>
        <r>
          <rPr>
            <sz val="8"/>
            <color indexed="81"/>
            <rFont val="Tahoma"/>
            <family val="2"/>
          </rPr>
          <t>60</t>
        </r>
        <r>
          <rPr>
            <sz val="9"/>
            <color indexed="81"/>
            <rFont val="Tahoma"/>
            <family val="2"/>
          </rPr>
          <t>)
11. Hausaufgaben gemacht (2:44.</t>
        </r>
        <r>
          <rPr>
            <sz val="8"/>
            <color indexed="81"/>
            <rFont val="Tahoma"/>
            <family val="2"/>
          </rPr>
          <t>15</t>
        </r>
        <r>
          <rPr>
            <sz val="9"/>
            <color indexed="81"/>
            <rFont val="Tahoma"/>
            <family val="2"/>
          </rPr>
          <t>)
12. Ein Franzose (2:55.</t>
        </r>
        <r>
          <rPr>
            <sz val="8"/>
            <color indexed="81"/>
            <rFont val="Tahoma"/>
            <family val="2"/>
          </rPr>
          <t>06</t>
        </r>
        <r>
          <rPr>
            <sz val="9"/>
            <color indexed="81"/>
            <rFont val="Tahoma"/>
            <family val="2"/>
          </rPr>
          <t>)
13. Auf ewig (4:07.</t>
        </r>
        <r>
          <rPr>
            <sz val="8"/>
            <color indexed="81"/>
            <rFont val="Tahoma"/>
            <family val="2"/>
          </rPr>
          <t>74</t>
        </r>
        <r>
          <rPr>
            <sz val="9"/>
            <color indexed="81"/>
            <rFont val="Tahoma"/>
            <family val="2"/>
          </rPr>
          <t>)
14. Stand der Sonne (3:32.</t>
        </r>
        <r>
          <rPr>
            <sz val="8"/>
            <color indexed="81"/>
            <rFont val="Tahoma"/>
            <family val="2"/>
          </rPr>
          <t>58</t>
        </r>
        <r>
          <rPr>
            <sz val="9"/>
            <color indexed="81"/>
            <rFont val="Tahoma"/>
            <family val="2"/>
          </rPr>
          <t>)
15. Der Schatz (2:53.</t>
        </r>
        <r>
          <rPr>
            <sz val="8"/>
            <color indexed="81"/>
            <rFont val="Tahoma"/>
            <family val="2"/>
          </rPr>
          <t>23</t>
        </r>
        <r>
          <rPr>
            <sz val="9"/>
            <color indexed="81"/>
            <rFont val="Tahoma"/>
            <family val="2"/>
          </rPr>
          <t>)
16. Die erwischen wir nicht mehr (1:28.</t>
        </r>
        <r>
          <rPr>
            <sz val="8"/>
            <color indexed="81"/>
            <rFont val="Tahoma"/>
            <family val="2"/>
          </rPr>
          <t>44</t>
        </r>
        <r>
          <rPr>
            <sz val="9"/>
            <color indexed="81"/>
            <rFont val="Tahoma"/>
            <family val="2"/>
          </rPr>
          <t>)
17. Joseph Brant (3:42.</t>
        </r>
        <r>
          <rPr>
            <sz val="8"/>
            <color indexed="81"/>
            <rFont val="Tahoma"/>
            <family val="2"/>
          </rPr>
          <t>08</t>
        </r>
        <r>
          <rPr>
            <sz val="9"/>
            <color indexed="81"/>
            <rFont val="Tahoma"/>
            <family val="2"/>
          </rPr>
          <t>)
18. Zwei plus Zwei ergibt Vier (2:20.</t>
        </r>
        <r>
          <rPr>
            <sz val="8"/>
            <color indexed="81"/>
            <rFont val="Tahoma"/>
            <family val="2"/>
          </rPr>
          <t>33</t>
        </r>
        <r>
          <rPr>
            <sz val="9"/>
            <color indexed="81"/>
            <rFont val="Tahoma"/>
            <family val="2"/>
          </rPr>
          <t>)
19. Schlussthema (1:46.</t>
        </r>
        <r>
          <rPr>
            <sz val="8"/>
            <color indexed="81"/>
            <rFont val="Tahoma"/>
            <family val="2"/>
          </rPr>
          <t>09</t>
        </r>
        <r>
          <rPr>
            <sz val="9"/>
            <color indexed="81"/>
            <rFont val="Tahoma"/>
            <family val="2"/>
          </rPr>
          <t>)
20. Trailer ''Das Geisterhaus'' (5:21.</t>
        </r>
        <r>
          <rPr>
            <sz val="8"/>
            <color indexed="81"/>
            <rFont val="Tahoma"/>
            <family val="2"/>
          </rPr>
          <t>10</t>
        </r>
        <r>
          <rPr>
            <sz val="9"/>
            <color indexed="81"/>
            <rFont val="Tahoma"/>
            <family val="2"/>
          </rPr>
          <t>)</t>
        </r>
      </text>
    </comment>
    <comment ref="K7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K8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D9" authorId="0">
      <text>
        <r>
          <rPr>
            <sz val="9"/>
            <color indexed="81"/>
            <rFont val="Tahoma"/>
            <charset val="1"/>
          </rPr>
          <t xml:space="preserve">   </t>
        </r>
      </text>
    </comment>
    <comment ref="F9" authorId="0">
      <text>
        <r>
          <rPr>
            <sz val="9"/>
            <color indexed="81"/>
            <rFont val="Tahoma"/>
            <family val="2"/>
          </rPr>
          <t>Tracks:
1. Geisterhafte Klänge (1:57.</t>
        </r>
        <r>
          <rPr>
            <sz val="8"/>
            <color indexed="81"/>
            <rFont val="Tahoma"/>
            <family val="2"/>
          </rPr>
          <t>25</t>
        </r>
        <r>
          <rPr>
            <sz val="9"/>
            <color indexed="81"/>
            <rFont val="Tahoma"/>
            <family val="2"/>
          </rPr>
          <t>)
2. Intro (0:46.</t>
        </r>
        <r>
          <rPr>
            <sz val="8"/>
            <color indexed="81"/>
            <rFont val="Tahoma"/>
            <family val="2"/>
          </rPr>
          <t>14</t>
        </r>
        <r>
          <rPr>
            <sz val="9"/>
            <color indexed="81"/>
            <rFont val="Tahoma"/>
            <family val="2"/>
          </rPr>
          <t>)
3. In Wagners Laden (1:37.</t>
        </r>
        <r>
          <rPr>
            <sz val="8"/>
            <color indexed="81"/>
            <rFont val="Tahoma"/>
            <family val="2"/>
          </rPr>
          <t>13</t>
        </r>
        <r>
          <rPr>
            <sz val="9"/>
            <color indexed="81"/>
            <rFont val="Tahoma"/>
            <family val="2"/>
          </rPr>
          <t>)
4. Der japanische Studienfreund (2:56.</t>
        </r>
        <r>
          <rPr>
            <sz val="8"/>
            <color indexed="81"/>
            <rFont val="Tahoma"/>
            <family val="2"/>
          </rPr>
          <t>36</t>
        </r>
        <r>
          <rPr>
            <sz val="9"/>
            <color indexed="81"/>
            <rFont val="Tahoma"/>
            <family val="2"/>
          </rPr>
          <t>)
5. Aufgelegt (1:48.</t>
        </r>
        <r>
          <rPr>
            <sz val="8"/>
            <color indexed="81"/>
            <rFont val="Tahoma"/>
            <family val="2"/>
          </rPr>
          <t>06</t>
        </r>
        <r>
          <rPr>
            <sz val="9"/>
            <color indexed="81"/>
            <rFont val="Tahoma"/>
            <family val="2"/>
          </rPr>
          <t>)
6. Dem Wahnsinn nah (2:09.</t>
        </r>
        <r>
          <rPr>
            <sz val="8"/>
            <color indexed="81"/>
            <rFont val="Tahoma"/>
            <family val="2"/>
          </rPr>
          <t>14</t>
        </r>
        <r>
          <rPr>
            <sz val="9"/>
            <color indexed="81"/>
            <rFont val="Tahoma"/>
            <family val="2"/>
          </rPr>
          <t>)
7. Blutiger Händeabdruck (1:06.</t>
        </r>
        <r>
          <rPr>
            <sz val="8"/>
            <color indexed="81"/>
            <rFont val="Tahoma"/>
            <family val="2"/>
          </rPr>
          <t>06</t>
        </r>
        <r>
          <rPr>
            <sz val="9"/>
            <color indexed="81"/>
            <rFont val="Tahoma"/>
            <family val="2"/>
          </rPr>
          <t>)
8. Die Denkmaschine tritt auf (3:30.</t>
        </r>
        <r>
          <rPr>
            <sz val="8"/>
            <color indexed="81"/>
            <rFont val="Tahoma"/>
            <family val="2"/>
          </rPr>
          <t>53</t>
        </r>
        <r>
          <rPr>
            <sz val="9"/>
            <color indexed="81"/>
            <rFont val="Tahoma"/>
            <family val="2"/>
          </rPr>
          <t>)
9. Geheimnisvolles Symbol (3:24.</t>
        </r>
        <r>
          <rPr>
            <sz val="8"/>
            <color indexed="81"/>
            <rFont val="Tahoma"/>
            <family val="2"/>
          </rPr>
          <t>71</t>
        </r>
        <r>
          <rPr>
            <sz val="9"/>
            <color indexed="81"/>
            <rFont val="Tahoma"/>
            <family val="2"/>
          </rPr>
          <t>)
10. Erkrankt (4:44.</t>
        </r>
        <r>
          <rPr>
            <sz val="8"/>
            <color indexed="81"/>
            <rFont val="Tahoma"/>
            <family val="2"/>
          </rPr>
          <t>70</t>
        </r>
        <r>
          <rPr>
            <sz val="9"/>
            <color indexed="81"/>
            <rFont val="Tahoma"/>
            <family val="2"/>
          </rPr>
          <t>)
11. Das Haus gegenüber (3:03.</t>
        </r>
        <r>
          <rPr>
            <sz val="8"/>
            <color indexed="81"/>
            <rFont val="Tahoma"/>
            <family val="2"/>
          </rPr>
          <t>68</t>
        </r>
        <r>
          <rPr>
            <sz val="9"/>
            <color indexed="81"/>
            <rFont val="Tahoma"/>
            <family val="2"/>
          </rPr>
          <t>)
12. Bestandsaufnahme (1:49.</t>
        </r>
        <r>
          <rPr>
            <sz val="8"/>
            <color indexed="81"/>
            <rFont val="Tahoma"/>
            <family val="2"/>
          </rPr>
          <t>40</t>
        </r>
        <r>
          <rPr>
            <sz val="9"/>
            <color indexed="81"/>
            <rFont val="Tahoma"/>
            <family val="2"/>
          </rPr>
          <t>)
13. Ein versiegelter Brief (2:26.</t>
        </r>
        <r>
          <rPr>
            <sz val="8"/>
            <color indexed="81"/>
            <rFont val="Tahoma"/>
            <family val="2"/>
          </rPr>
          <t>47</t>
        </r>
        <r>
          <rPr>
            <sz val="9"/>
            <color indexed="81"/>
            <rFont val="Tahoma"/>
            <family val="2"/>
          </rPr>
          <t>)
14. Erkenntnisse (2:58.</t>
        </r>
        <r>
          <rPr>
            <sz val="8"/>
            <color indexed="81"/>
            <rFont val="Tahoma"/>
            <family val="2"/>
          </rPr>
          <t>54</t>
        </r>
        <r>
          <rPr>
            <sz val="9"/>
            <color indexed="81"/>
            <rFont val="Tahoma"/>
            <family val="2"/>
          </rPr>
          <t>)
15. Der Mord wird aufgeklärt (4:37.</t>
        </r>
        <r>
          <rPr>
            <sz val="8"/>
            <color indexed="81"/>
            <rFont val="Tahoma"/>
            <family val="2"/>
          </rPr>
          <t>11</t>
        </r>
        <r>
          <rPr>
            <sz val="9"/>
            <color indexed="81"/>
            <rFont val="Tahoma"/>
            <family val="2"/>
          </rPr>
          <t>)
16. Der verhexte Gong (2:57.</t>
        </r>
        <r>
          <rPr>
            <sz val="8"/>
            <color indexed="81"/>
            <rFont val="Tahoma"/>
            <family val="2"/>
          </rPr>
          <t>15</t>
        </r>
        <r>
          <rPr>
            <sz val="9"/>
            <color indexed="81"/>
            <rFont val="Tahoma"/>
            <family val="2"/>
          </rPr>
          <t>)
17. Das Experiment (7:11.</t>
        </r>
        <r>
          <rPr>
            <sz val="8"/>
            <color indexed="81"/>
            <rFont val="Tahoma"/>
            <family val="2"/>
          </rPr>
          <t>56</t>
        </r>
        <r>
          <rPr>
            <sz val="9"/>
            <color indexed="81"/>
            <rFont val="Tahoma"/>
            <family val="2"/>
          </rPr>
          <t>)
18. Letzte Fragen und ein unerwartetes Ende (5:10.</t>
        </r>
        <r>
          <rPr>
            <sz val="8"/>
            <color indexed="81"/>
            <rFont val="Tahoma"/>
            <family val="2"/>
          </rPr>
          <t>19</t>
        </r>
        <r>
          <rPr>
            <sz val="9"/>
            <color indexed="81"/>
            <rFont val="Tahoma"/>
            <family val="2"/>
          </rPr>
          <t>)</t>
        </r>
      </text>
    </comment>
    <comment ref="K9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D11" authorId="0">
      <text>
        <r>
          <rPr>
            <sz val="9"/>
            <color indexed="81"/>
            <rFont val="Tahoma"/>
            <charset val="1"/>
          </rPr>
          <t xml:space="preserve">   </t>
        </r>
      </text>
    </comment>
    <comment ref="D12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E12" authorId="0">
      <text>
        <r>
          <rPr>
            <sz val="9"/>
            <color indexed="81"/>
            <rFont val="Tahoma"/>
            <family val="2"/>
          </rPr>
          <t>Vorschau:
Titel: Folge 06: Das Tal der Angst Teil 01 - Die Tragoedie von Birlstone
Titel: Folge 07: Das Tal der Angst Teil 02 - Loge 341
Coverbild: Flusslandschaft
Untertitel: Sherlock Holmes trifft Die Denkmaschine
Veröffentlichung:
Titel: Folge 07: Die Tragödie von Birlstone
Titel: Folge 08: Loge 341
Coverbild: Hausfassade
Untertitel: Ein Fall mit Sherlock Holmes &amp; Professor van Dusen</t>
        </r>
      </text>
    </comment>
    <comment ref="D13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  <comment ref="D15" authorId="0">
      <text>
        <r>
          <rPr>
            <sz val="9"/>
            <color indexed="81"/>
            <rFont val="Tahoma"/>
            <family val="2"/>
          </rPr>
          <t xml:space="preserve">   </t>
        </r>
      </text>
    </comment>
  </commentList>
</comments>
</file>

<file path=xl/comments3.xml><?xml version="1.0" encoding="utf-8"?>
<comments xmlns="http://schemas.openxmlformats.org/spreadsheetml/2006/main">
  <authors>
    <author>markus</author>
  </authors>
  <commentList>
    <comment ref="H6" authorId="0">
      <text>
        <r>
          <rPr>
            <sz val="9"/>
            <color indexed="81"/>
            <rFont val="Tahoma"/>
            <family val="2"/>
          </rPr>
          <t>Sendereihenfolge</t>
        </r>
      </text>
    </comment>
    <comment ref="C8" authorId="0">
      <text>
        <r>
          <rPr>
            <sz val="9"/>
            <color indexed="81"/>
            <rFont val="Tahoma"/>
            <family val="2"/>
          </rPr>
          <t xml:space="preserve">
Er lebte vom 2. März 1846 - 18. April 1906 (15. April 1912).
Er wohnte in 333 West 35th Street, Manhattan, New York City.
Er hatte zwei Brüder Tiberius van Dusen und Caligula van Dusen.</t>
        </r>
      </text>
    </comment>
    <comment ref="C9" authorId="0">
      <text>
        <r>
          <rPr>
            <sz val="9"/>
            <color indexed="81"/>
            <rFont val="Tahoma"/>
            <family val="2"/>
          </rPr>
          <t>Assistent und Chronist von Prof. van Dusen
Vater: Hutchinson Hatch Sen. (1823 - 1906)
Onkel: Hamilton Hatch (Prof. van Dusen und das Zeichen der Sieben)
Freundin: Penelope de Witt</t>
        </r>
      </text>
    </comment>
    <comment ref="C14" authorId="0">
      <text>
        <r>
          <rPr>
            <sz val="9"/>
            <color indexed="81"/>
            <rFont val="Tahoma"/>
            <family val="2"/>
          </rPr>
          <t>Bei Folge 50 "Prof. van Dusen und die 
sieben Detektive" ist Smiley Chefinspektor.</t>
        </r>
      </text>
    </comment>
    <comment ref="C559" authorId="0">
      <text>
        <r>
          <rPr>
            <sz val="9"/>
            <color indexed="81"/>
            <rFont val="Tahoma"/>
            <family val="2"/>
          </rPr>
          <t>Schriftstellerkollegen:
- Alfred Jarry
- Maurice Leblanc
- André Gide
- Marcel Proust</t>
        </r>
      </text>
    </comment>
    <comment ref="C644" authorId="0">
      <text>
        <r>
          <rPr>
            <sz val="9"/>
            <color indexed="81"/>
            <rFont val="Tahoma"/>
            <family val="2"/>
          </rPr>
          <t>In der Originalschrift:
Miss Isabel Leigh Harding</t>
        </r>
      </text>
    </comment>
    <comment ref="C652" authorId="0">
      <text>
        <r>
          <rPr>
            <sz val="9"/>
            <color indexed="81"/>
            <rFont val="Tahoma"/>
            <family val="2"/>
          </rPr>
          <t>In der Originalschrift:
Oku Matsumi</t>
        </r>
      </text>
    </comment>
    <comment ref="C653" authorId="0">
      <text>
        <r>
          <rPr>
            <sz val="9"/>
            <color indexed="81"/>
            <rFont val="Tahoma"/>
            <family val="2"/>
          </rPr>
          <t>In der Originalschrift:
Doctor Perdue</t>
        </r>
      </text>
    </comment>
    <comment ref="C656" authorId="0">
      <text>
        <r>
          <rPr>
            <sz val="9"/>
            <color indexed="81"/>
            <rFont val="Tahoma"/>
            <family val="2"/>
          </rPr>
          <t xml:space="preserve">In der Originalschrift:
Harvey Phillips, </t>
        </r>
        <r>
          <rPr>
            <i/>
            <sz val="9"/>
            <color indexed="81"/>
            <rFont val="Tahoma"/>
            <family val="2"/>
          </rPr>
          <t>20-jähriger Sohn von Franklin Phillips</t>
        </r>
      </text>
    </comment>
    <comment ref="C659" authorId="0">
      <text>
        <r>
          <rPr>
            <sz val="9"/>
            <color indexed="81"/>
            <rFont val="Tahoma"/>
            <family val="2"/>
          </rPr>
          <t>Mr. John Burtlet, Mann von Catherine Burtlet
alias Mr. Frederick Chevedon Morey, Mann von Mrs. Morey
alias Mr. David Girardeau, Mann von Mrs. Girardeau</t>
        </r>
      </text>
    </comment>
    <comment ref="C662" authorId="0">
      <text>
        <r>
          <rPr>
            <sz val="9"/>
            <color indexed="81"/>
            <rFont val="Tahoma"/>
            <family val="2"/>
          </rPr>
          <t>In der Originalschrift "Problem of the Superfluous Finger" (1906)
von Jacques Futrelle wird der Name Mrs. Boogle nicht genannt.
Der Name Mrs. Boogle ist eine Anspielung 
des "Der überflüssige Finger"-Hörspielskriptautors Markus Winter, 
der auch die "DiE DR3i"-Folge "Der Jahrhundertstein" geschrieben hat, 
auf die nur in der deutschen Fassung der drei Fragezeichen-Folge 
"Der Karpatenhund" unter diesem Namen auftauchende Mrs. Boogle.</t>
        </r>
      </text>
    </comment>
    <comment ref="C821" authorId="0">
      <text>
        <r>
          <rPr>
            <sz val="9"/>
            <color indexed="81"/>
            <rFont val="Tahoma"/>
            <family val="2"/>
          </rPr>
          <t>1. Mann von Lady Agatha: 
Lord Fotheringhay</t>
        </r>
      </text>
    </comment>
    <comment ref="C826" authorId="0">
      <text>
        <r>
          <rPr>
            <sz val="9"/>
            <color indexed="81"/>
            <rFont val="Tahoma"/>
            <charset val="1"/>
          </rPr>
          <t>Detektiv im Theaterstück 
"Schatten der Vergangenheit"
und "Spinne im Netz"
von Bryan Edgar Wilson
der Wilson Welsh Theatre Group</t>
        </r>
      </text>
    </comment>
  </commentList>
</comments>
</file>

<file path=xl/sharedStrings.xml><?xml version="1.0" encoding="utf-8"?>
<sst xmlns="http://schemas.openxmlformats.org/spreadsheetml/2006/main" count="3854" uniqueCount="1456">
  <si>
    <t>Die Perlen der Kali</t>
  </si>
  <si>
    <t>Whisky in den Wolken</t>
  </si>
  <si>
    <t>Wettbewerb der Detektive</t>
  </si>
  <si>
    <t>Ein Mörder bei Madame Tussaud</t>
  </si>
  <si>
    <t>Stimmen aus dem Jenseits</t>
  </si>
  <si>
    <t>Wer stirbt schon gern in Monte Carlo</t>
  </si>
  <si>
    <t>Rotes Blut und weißer Käse</t>
  </si>
  <si>
    <t>Zocker, Zossen und Zinnober</t>
  </si>
  <si>
    <t>Duell der Giganten</t>
  </si>
  <si>
    <t>Das Gefängnis des Grafen Dracula</t>
  </si>
  <si>
    <t>Im Harem sitzen heulend die Eunuchen</t>
  </si>
  <si>
    <t>Der Fluch des Pharao</t>
  </si>
  <si>
    <t>Hatch will heiraten</t>
  </si>
  <si>
    <t>Der Kopfjäger von Singapur</t>
  </si>
  <si>
    <t>Doktor Tschu Man Fu</t>
  </si>
  <si>
    <t>Robinsons Insel</t>
  </si>
  <si>
    <t>Die Erde hat ihn wieder</t>
  </si>
  <si>
    <t>Eine Unze Radium</t>
  </si>
  <si>
    <t>Das sicherste Gefängnis der Welt</t>
  </si>
  <si>
    <t>Mord bei Gaslicht</t>
  </si>
  <si>
    <t>Der Mann, der seinen Kopf verlor</t>
  </si>
  <si>
    <t>Stirb schön mit Shakespeare</t>
  </si>
  <si>
    <t>Van Dusens erster Fall</t>
  </si>
  <si>
    <t xml:space="preserve">Prof. van Dusen und der schreckliche Schneemensch </t>
  </si>
  <si>
    <t>Prof. van Dusen auf dem Hochseil</t>
  </si>
  <si>
    <t>Wo steckt Prof. van Dusen?</t>
  </si>
  <si>
    <t>Prof. van Dusen und der grundlose Mord</t>
  </si>
  <si>
    <t>Prof. van Dusen gegen das Phantom</t>
  </si>
  <si>
    <t>Prof. van Dusen und das Auge des Zyklopen</t>
  </si>
  <si>
    <t>Prof. van Dusen und der Schatz des Maharadscha</t>
  </si>
  <si>
    <t>Prof. van Dusen und der Vampir von Brooklyn</t>
  </si>
  <si>
    <t>Prof. van Dusen und die blutige Botschaft</t>
  </si>
  <si>
    <t>Prof. van Dusen auf der Hintertreppe</t>
  </si>
  <si>
    <t>Prof. van Dusen trifft Kaiser Wilhelm</t>
  </si>
  <si>
    <t>Prof. van Dusen und der Leichenräuber</t>
  </si>
  <si>
    <t>Prof. van Dusen und der Mafia-Mord</t>
  </si>
  <si>
    <t>Prof. van Dusen und die verschwundenen Millionäre</t>
  </si>
  <si>
    <t>Prof. van Dusen und der schwarze Ritter</t>
  </si>
  <si>
    <t>Prof. van Dusen und das Geheimnis der Pyramide</t>
  </si>
  <si>
    <t>Prof. van Dusen fährt Schlitten</t>
  </si>
  <si>
    <t>Prof. van Dusen und das Gold von Mexiko</t>
  </si>
  <si>
    <t>Prof. van Dusen besucht seine Bank</t>
  </si>
  <si>
    <t>Prof. van Dusen spielt Weihnachtsmann</t>
  </si>
  <si>
    <t>Prof. van Dusen treibt den Teufel aus</t>
  </si>
  <si>
    <t>Prof. van Dusen beschwört einen Geist</t>
  </si>
  <si>
    <t>Prof. van Dusen spielt das Mörderspiel</t>
  </si>
  <si>
    <t>Prof. van Dusen und das Phantom der Oper</t>
  </si>
  <si>
    <t>Im letzten Moment: Prof. van Dusen!</t>
  </si>
  <si>
    <t>Prof. van Dusen im wilden Westen</t>
  </si>
  <si>
    <t>Ein Dinosaurier für Prof. van Dusen</t>
  </si>
  <si>
    <t>Ufos über Prof. van Dusen</t>
  </si>
  <si>
    <t>Ohrenzeuge: Prof. van Dusen</t>
  </si>
  <si>
    <t>Prof. van Dusen und der Zirkusmörder</t>
  </si>
  <si>
    <t>Es tickt bei Prof. van Dusen</t>
  </si>
  <si>
    <t>Prof. van Dusen läßt die Sau raus</t>
  </si>
  <si>
    <t>Augustus im Wunderland</t>
  </si>
  <si>
    <t>Prof. van Dusen und der Mord im Club</t>
  </si>
  <si>
    <t>Prof. van Dusen und die schwarze Fünfpenski</t>
  </si>
  <si>
    <t>Prof. van Dusen hilft Scotland Yard</t>
  </si>
  <si>
    <t>Prof. van Dusen und das Zeichen der Sieben</t>
  </si>
  <si>
    <t>Prof. van Dusen und der dritte Mann</t>
  </si>
  <si>
    <t>Prof. van Dusen rettet die Venus von Milo</t>
  </si>
  <si>
    <t>Prof. van Dusen sieht doppelt</t>
  </si>
  <si>
    <t>Prof. van Dusen in geheimer Mission</t>
  </si>
  <si>
    <t>Prof. van Dusen fällt unter die Räuber</t>
  </si>
  <si>
    <t>Prof. van Dusen: Die Mauer muß weg!</t>
  </si>
  <si>
    <t>Prof. van Dusen und der fliegende Teppich</t>
  </si>
  <si>
    <t>Prof. van Dusen in Marokko</t>
  </si>
  <si>
    <t>Prof. van Dusen auf dem Totenschiff</t>
  </si>
  <si>
    <t>Prof. van Dusen und der Fall Hatch</t>
  </si>
  <si>
    <t>Prof. van Dusen und die sieben Detektive</t>
  </si>
  <si>
    <t>Van Dusens größter Fall</t>
  </si>
  <si>
    <t>geschehen am</t>
  </si>
  <si>
    <t>15.03.1898</t>
  </si>
  <si>
    <t>31.10.1898</t>
  </si>
  <si>
    <t>17.04.1899</t>
  </si>
  <si>
    <t>27.07.1899</t>
  </si>
  <si>
    <t>04.12.1899</t>
  </si>
  <si>
    <t>Prof. van Dusen Hörspiele</t>
  </si>
  <si>
    <t>gesendet am</t>
  </si>
  <si>
    <t>Lebende Bilder - Toter Mann</t>
  </si>
  <si>
    <t>Schall und Rauch (Live)</t>
  </si>
  <si>
    <t>Prof. van Dusen und der große Rivale</t>
  </si>
  <si>
    <t>Prof. van Dusen und das Wachsfigurenkabinett</t>
  </si>
  <si>
    <t xml:space="preserve">Prof. van Dusen und die Leiche im Koffer </t>
  </si>
  <si>
    <t xml:space="preserve">Prof. van Dusen und der verschwundene Prinz </t>
  </si>
  <si>
    <t>Prof. van Dusen und der Mord im hermetisch verschlossenen Raum</t>
  </si>
  <si>
    <t xml:space="preserve">Prof. van Dusen und der Mord in der Villa </t>
  </si>
  <si>
    <t>Prof. van Dusen und der König der Glücksspieler</t>
  </si>
  <si>
    <r>
      <t xml:space="preserve">Titel </t>
    </r>
    <r>
      <rPr>
        <sz val="8"/>
        <color theme="1"/>
        <rFont val="Calibri"/>
        <family val="2"/>
        <scheme val="minor"/>
      </rPr>
      <t>(SWF)</t>
    </r>
  </si>
  <si>
    <r>
      <t xml:space="preserve">Titel </t>
    </r>
    <r>
      <rPr>
        <sz val="8"/>
        <color theme="1"/>
        <rFont val="Calibri"/>
        <family val="2"/>
        <scheme val="minor"/>
      </rPr>
      <t>(RIAS / DLR)</t>
    </r>
  </si>
  <si>
    <t>erschienen</t>
  </si>
  <si>
    <t>F3 - Fall-Nr. (Fallreihenfolge)</t>
  </si>
  <si>
    <t>T1 - Datum-Nr. (handlungschronologische Reihenfolge)</t>
  </si>
  <si>
    <t>Zwei Leichen im Orient-Expreß (nicht produziert)</t>
  </si>
  <si>
    <t>Der Fall van Dusen (O-Ton-Collage mit Interviews)</t>
  </si>
  <si>
    <t>—</t>
  </si>
  <si>
    <t>S2 - Sendung-Nr. / Folge-Nr. (Sendereihenfolge)</t>
  </si>
  <si>
    <t>The Mystery of Cell 13</t>
  </si>
  <si>
    <t>The Mystery of the Ralston Bank Burglary</t>
  </si>
  <si>
    <t>The Mystery of the Flaming Phantom</t>
  </si>
  <si>
    <t>The Great Auto Mystery</t>
  </si>
  <si>
    <t>Kidnapped Baby Blake, Millionaire</t>
  </si>
  <si>
    <t>The Mystery of a Studio</t>
  </si>
  <si>
    <t>The Mystery of the Scarlet Thread</t>
  </si>
  <si>
    <t>The Mystery of the Man Who Was Lost</t>
  </si>
  <si>
    <t>The Mystery of the Golden Dagger</t>
  </si>
  <si>
    <t>The Mystery of the Fatal Cipher</t>
  </si>
  <si>
    <t>The Mystery of the Grip of Death</t>
  </si>
  <si>
    <t>The Thinking Machine</t>
  </si>
  <si>
    <t>Problem of Dressing Room A</t>
  </si>
  <si>
    <t>The Chase of the Golden Plate</t>
  </si>
  <si>
    <t>Problem of the Motor Boat</t>
  </si>
  <si>
    <t>A Piece of String</t>
  </si>
  <si>
    <t>Problem of the Crystal Gazer</t>
  </si>
  <si>
    <t>The Roswell Tiara</t>
  </si>
  <si>
    <t>Problem of the Lost Radium</t>
  </si>
  <si>
    <t>The Problem of the Opera-Box</t>
  </si>
  <si>
    <t>Problem of the Missing Necklace</t>
  </si>
  <si>
    <t>Problem of the Green-Eyed Monster</t>
  </si>
  <si>
    <t>Problem of the Perfect Alibi</t>
  </si>
  <si>
    <t>Problem of the Phantom Auto</t>
  </si>
  <si>
    <t>The Haunted Bell</t>
  </si>
  <si>
    <t>Problem of the Stolen Bank Notes</t>
  </si>
  <si>
    <t>Problem of the Superfluous Finger</t>
  </si>
  <si>
    <t>My First Experience With The Great Logician</t>
  </si>
  <si>
    <t>The Problem of the Knotted Cord</t>
  </si>
  <si>
    <t>Problem of the Souvenir Cards</t>
  </si>
  <si>
    <t>Problem of the Stolen Rubens</t>
  </si>
  <si>
    <t>The Three Overcoats</t>
  </si>
  <si>
    <t>Problem of the Organ Grinder</t>
  </si>
  <si>
    <t>Problem of the Hidden Million</t>
  </si>
  <si>
    <t>The Problem of the Auto Cab</t>
  </si>
  <si>
    <t>Problem of the Private Compartment</t>
  </si>
  <si>
    <t>Problem of the Cross Mark</t>
  </si>
  <si>
    <t>Problem of the Ghost Woman</t>
  </si>
  <si>
    <t>The Silver Box</t>
  </si>
  <si>
    <t>Problem of Convict No. 97</t>
  </si>
  <si>
    <t>Problem of the Deserted House</t>
  </si>
  <si>
    <t>Problem of the Red Rose</t>
  </si>
  <si>
    <t>Problem of the Vanishing Man</t>
  </si>
  <si>
    <t>Problem of the Broken Bracelet</t>
  </si>
  <si>
    <t>Problem of the Interrupted Wireless</t>
  </si>
  <si>
    <t>The Grinning God</t>
  </si>
  <si>
    <t>The Tragedy of the Life Raft</t>
  </si>
  <si>
    <t>Five Millions by Wireless</t>
  </si>
  <si>
    <t>The Case of the Scientific Murderer</t>
  </si>
  <si>
    <t>The Jackdaw</t>
  </si>
  <si>
    <t>BA</t>
  </si>
  <si>
    <t>PM</t>
  </si>
  <si>
    <t>EP</t>
  </si>
  <si>
    <t>SM</t>
  </si>
  <si>
    <t>1. The Chase of the Golden Plate (1906)</t>
  </si>
  <si>
    <t>2. The Thinking Machine (1907)</t>
  </si>
  <si>
    <t>3. The Thinking Machine on the Case (1908)</t>
  </si>
  <si>
    <t>No.</t>
  </si>
  <si>
    <t>Script</t>
  </si>
  <si>
    <t>Book Chapter</t>
  </si>
  <si>
    <t>Book Title</t>
  </si>
  <si>
    <t>Prof. van Dusen im Spukhaus (unvollendet)</t>
  </si>
  <si>
    <t>Titel</t>
  </si>
  <si>
    <t>Der Fluch des Pharaos</t>
  </si>
  <si>
    <t>Zwei Leichen im Orient-Express</t>
  </si>
  <si>
    <t>Nr.</t>
  </si>
  <si>
    <t>published</t>
  </si>
  <si>
    <t>Hutchinson Hatch und die Stimme aus dem Jenseits (nicht produziert)</t>
  </si>
  <si>
    <r>
      <rPr>
        <sz val="1"/>
        <color theme="0"/>
        <rFont val="Calibri"/>
        <family val="2"/>
        <scheme val="minor"/>
      </rPr>
      <t xml:space="preserve">A. </t>
    </r>
    <r>
      <rPr>
        <sz val="11"/>
        <color theme="1"/>
        <rFont val="Calibri"/>
        <family val="2"/>
        <scheme val="minor"/>
      </rPr>
      <t>The Chase of the Golden Plate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</si>
  <si>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01. 'The Thinking Machine'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</si>
  <si>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02. The Motor Boat / The Woman in the Case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</si>
  <si>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03. Dressing Room 'A' / Fitting a Hypothesis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</si>
  <si>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04. The Crystal Gazer / A Matter of Logic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</si>
  <si>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05. The Interrupted Wireless / The Midnight Message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</si>
  <si>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06. The Roswell Tiara / A Fool of Good Intention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</si>
  <si>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07. The Lost Radium / The Suit Case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</si>
  <si>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08. The Green-Eyed Monster / Two and Two Again Make Four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</si>
  <si>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09. An Opera-Box / Before Midnight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</si>
  <si>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1. The Problem of Cell 13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</si>
  <si>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10. The Missing Necklace / Master of His Profession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</si>
  <si>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11. The Phantom Motor / The Gap in the Trail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</si>
  <si>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12. The Brown Coat / A Human Problem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</si>
  <si>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13. His Perfect Alibi / A Question of Time</t>
    </r>
  </si>
  <si>
    <r>
      <rPr>
        <sz val="1"/>
        <color theme="0"/>
        <rFont val="Calibri"/>
        <family val="2"/>
        <scheme val="minor"/>
      </rPr>
      <t xml:space="preserve">C. </t>
    </r>
    <r>
      <rPr>
        <sz val="11"/>
        <color theme="1"/>
        <rFont val="Calibri"/>
        <family val="2"/>
        <scheme val="minor"/>
      </rPr>
      <t>14. The Superfluous Finger / The Case is Closed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</si>
  <si>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2. The Scarlet Thread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</si>
  <si>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3. The Man Who was Lost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</si>
  <si>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4. The Great Auto Mystery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</si>
  <si>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5. The Flaming Phantom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</si>
  <si>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6. The Ralston Bank Burglary</t>
    </r>
  </si>
  <si>
    <r>
      <rPr>
        <sz val="1"/>
        <color theme="0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7. The Mystery of a Studio</t>
    </r>
  </si>
  <si>
    <t>Idx (Index-No.)</t>
  </si>
  <si>
    <t>veröffentlicht am</t>
  </si>
  <si>
    <r>
      <t xml:space="preserve">Title </t>
    </r>
    <r>
      <rPr>
        <sz val="8"/>
        <rFont val="Calibri"/>
        <family val="2"/>
        <scheme val="minor"/>
      </rPr>
      <t>(Newspaper / Magazine)</t>
    </r>
  </si>
  <si>
    <t>Dauer</t>
  </si>
  <si>
    <t>Prof. van Dusen und der Fall Zola - Teil 1</t>
  </si>
  <si>
    <t>Prof. van Dusen und der Fall Zola - Teil 2</t>
  </si>
  <si>
    <t>Dritte Runde für Prof. van Dusen</t>
  </si>
  <si>
    <t>Prof. van Dusen auf Hannibals Spuren - Teil I</t>
  </si>
  <si>
    <t>Prof. van Dusen auf Hannibals Spuren - Teil II</t>
  </si>
  <si>
    <t>Friedrich W. Bauschulte</t>
  </si>
  <si>
    <t>Rolle</t>
  </si>
  <si>
    <t>Sprecher</t>
  </si>
  <si>
    <t>Klaus Herm</t>
  </si>
  <si>
    <t>Otto Sander</t>
  </si>
  <si>
    <t>Madame du Chateauneuf</t>
  </si>
  <si>
    <t>Lieselotte Rau</t>
  </si>
  <si>
    <t>Monsieur Bertrand</t>
  </si>
  <si>
    <t>Klaus Miedel</t>
  </si>
  <si>
    <t>Rolf Marnitz</t>
  </si>
  <si>
    <t>Labordiener Franz</t>
  </si>
  <si>
    <t>Georg Stegers</t>
  </si>
  <si>
    <t>Kurt Pratsch-Kaufmann</t>
  </si>
  <si>
    <t>Pensionswirt</t>
  </si>
  <si>
    <t>Herbert Weißbach</t>
  </si>
  <si>
    <t>x</t>
  </si>
  <si>
    <t>Georg Corten</t>
  </si>
  <si>
    <t>Eva Manhardt</t>
  </si>
  <si>
    <t>Dieter Ranspach</t>
  </si>
  <si>
    <t>Oberkellner</t>
  </si>
  <si>
    <t>Ortwin Speer</t>
  </si>
  <si>
    <t>Reinhard Kolldehoff</t>
  </si>
  <si>
    <t>Wolfgang Condrus</t>
  </si>
  <si>
    <t>Jürgen Thormann</t>
  </si>
  <si>
    <t>Hans Peter Hallwachs</t>
  </si>
  <si>
    <t>Heinz Spitzner</t>
  </si>
  <si>
    <t>Liftboy</t>
  </si>
  <si>
    <t>Heinz Welzel</t>
  </si>
  <si>
    <t>Verkäufer</t>
  </si>
  <si>
    <t>Telefonist</t>
  </si>
  <si>
    <t>Lothar Blumhagen</t>
  </si>
  <si>
    <t>Gerd Duwner</t>
  </si>
  <si>
    <t>Monika Hansen</t>
  </si>
  <si>
    <t>Joachim Pukaß</t>
  </si>
  <si>
    <t>Otto Czarski</t>
  </si>
  <si>
    <t>Heinz Giese</t>
  </si>
  <si>
    <t>Herbert Stass</t>
  </si>
  <si>
    <t>Anzahl</t>
  </si>
  <si>
    <t>Prof. van Dusen - Sprecher</t>
  </si>
  <si>
    <t>Bernd Ludwig</t>
  </si>
  <si>
    <t>Arnold Marquis</t>
  </si>
  <si>
    <t>Dianne Warwick (Celina)</t>
  </si>
  <si>
    <t>Belinda Belmont</t>
  </si>
  <si>
    <t>Olga Demetriescu</t>
  </si>
  <si>
    <t>Kapitän Harris</t>
  </si>
  <si>
    <t xml:space="preserve">Maharadscha von Krischnapur </t>
  </si>
  <si>
    <t>Lord Wildermere</t>
  </si>
  <si>
    <t>Lady Wildermere</t>
  </si>
  <si>
    <t xml:space="preserve">Mr. Doberman </t>
  </si>
  <si>
    <t>Mrs. Doberman</t>
  </si>
  <si>
    <t>Steward</t>
  </si>
  <si>
    <t>Thomas Frey</t>
  </si>
  <si>
    <t>Sir Hector MacMurdock</t>
  </si>
  <si>
    <t>Marmaduke Porter vom Kgl. Brit. Luftschiffer-Club</t>
  </si>
  <si>
    <t>König Edward VII. von Großbritannien</t>
  </si>
  <si>
    <t>Wachtmeister Billington</t>
  </si>
  <si>
    <t>Alexander Herzog</t>
  </si>
  <si>
    <t>Kellner</t>
  </si>
  <si>
    <t>Stationsvorsteher</t>
  </si>
  <si>
    <t>Kammerherr</t>
  </si>
  <si>
    <t xml:space="preserve">Direktor Bunny vom Hotel "Savoy" </t>
  </si>
  <si>
    <t>Oberst Pickersgill vom Kriegsministerium</t>
  </si>
  <si>
    <t>Eric Vaessen</t>
  </si>
  <si>
    <t>Liane P. Rudolph</t>
  </si>
  <si>
    <t>Kassiererin im Wachsfiguren-Kabinett</t>
  </si>
  <si>
    <t>Gabriele Litty</t>
  </si>
  <si>
    <t>Mary Chitterley</t>
  </si>
  <si>
    <t>Gesche Schmoll</t>
  </si>
  <si>
    <t>Inspektor Poubelle</t>
  </si>
  <si>
    <t>Charles Leblanc</t>
  </si>
  <si>
    <t>Valérie Lumiès</t>
  </si>
  <si>
    <t>Helga Lehner</t>
  </si>
  <si>
    <t>Guy Maréchal</t>
  </si>
  <si>
    <t>Zollbeamter</t>
  </si>
  <si>
    <t>Porno-Händler</t>
  </si>
  <si>
    <t>Telephonistin</t>
  </si>
  <si>
    <t>Fremdenführerin</t>
  </si>
  <si>
    <t>Film-Schauspielerin</t>
  </si>
  <si>
    <t>Maria Neumann</t>
  </si>
  <si>
    <t>Mrs. Denninger</t>
  </si>
  <si>
    <t>Hafenmeister</t>
  </si>
  <si>
    <t>Will Hollers</t>
  </si>
  <si>
    <t>Kriminalpolizei-Oberrat von Bliemchen</t>
  </si>
  <si>
    <t>Gendarm Meier Zwo</t>
  </si>
  <si>
    <t>Hotelwirt</t>
  </si>
  <si>
    <t>Paul Paulschmidt</t>
  </si>
  <si>
    <t>Inspektor Lecoq</t>
  </si>
  <si>
    <t>Croupier</t>
  </si>
  <si>
    <t>Lord Westerfield</t>
  </si>
  <si>
    <t>Gerd Wameling</t>
  </si>
  <si>
    <t>Fritz Mellinger</t>
  </si>
  <si>
    <t>Dr. Pontifex</t>
  </si>
  <si>
    <t>Selma Castor</t>
  </si>
  <si>
    <t xml:space="preserve">Paul Castor </t>
  </si>
  <si>
    <t>Hermann Ebeling</t>
  </si>
  <si>
    <t>Oskar Blasedow</t>
  </si>
  <si>
    <t>Helmut Stauss</t>
  </si>
  <si>
    <t>Friederike Ipsen</t>
  </si>
  <si>
    <t>Lone Sonlov</t>
  </si>
  <si>
    <t>Schäfer</t>
  </si>
  <si>
    <t>Heinz Rabe</t>
  </si>
  <si>
    <t>Leutnant Bodo von Knesewitz</t>
  </si>
  <si>
    <t>Bankier Süßmilch</t>
  </si>
  <si>
    <t>Peter Schiff</t>
  </si>
  <si>
    <t>Wachtmeister Klemm</t>
  </si>
  <si>
    <t>Tipjule aus Hoppegarten</t>
  </si>
  <si>
    <t>Zeitungsverkäufer</t>
  </si>
  <si>
    <t>Dieter Kursawe</t>
  </si>
  <si>
    <t>Droschkenkutscher</t>
  </si>
  <si>
    <t>Diener im Spiel-Club</t>
  </si>
  <si>
    <t>Norbert Gescher</t>
  </si>
  <si>
    <t>Fürstin Dolgoruki</t>
  </si>
  <si>
    <t>Susanna Bonaséwicz</t>
  </si>
  <si>
    <t>Kapitän Suchanow</t>
  </si>
  <si>
    <t>Geheimpolizist</t>
  </si>
  <si>
    <t>Krikor Melikyan</t>
  </si>
  <si>
    <t>Admiral Alexejew</t>
  </si>
  <si>
    <t>Agent</t>
  </si>
  <si>
    <t>Soldat</t>
  </si>
  <si>
    <t>Matrose</t>
  </si>
  <si>
    <t>Graf Dracula</t>
  </si>
  <si>
    <t>Kutscher</t>
  </si>
  <si>
    <t>Max Grothus</t>
  </si>
  <si>
    <t>Helmut Wildt</t>
  </si>
  <si>
    <t>Miss Constance Kelly</t>
  </si>
  <si>
    <t>Karin Grüger</t>
  </si>
  <si>
    <t>Simone Petschke</t>
  </si>
  <si>
    <t>Hotel-Page</t>
  </si>
  <si>
    <t>Georg Fett</t>
  </si>
  <si>
    <t>Schiffs-Offizier</t>
  </si>
  <si>
    <t>Frank Arnold</t>
  </si>
  <si>
    <t>Mrs. Benedict</t>
  </si>
  <si>
    <t>Monsieur Lenormand</t>
  </si>
  <si>
    <t>Scheich Achmed</t>
  </si>
  <si>
    <t>Schlangenbeschwörer</t>
  </si>
  <si>
    <t>Steward auf dem Nildampfer</t>
  </si>
  <si>
    <t>Wächter</t>
  </si>
  <si>
    <t>Fellache</t>
  </si>
  <si>
    <t>Herbert Grünbaum</t>
  </si>
  <si>
    <t>Bischof Templeton</t>
  </si>
  <si>
    <t>Kapitän Bleeker</t>
  </si>
  <si>
    <t>Manuel Vaessen</t>
  </si>
  <si>
    <t>Horst Niendorf</t>
  </si>
  <si>
    <t>Inspektor Boggles</t>
  </si>
  <si>
    <t>Mrs. Gwendolyn Tremayne</t>
  </si>
  <si>
    <t>Telephonvermittler</t>
  </si>
  <si>
    <t>Harald Werner</t>
  </si>
  <si>
    <t>Gerhard Friedrich</t>
  </si>
  <si>
    <t>Captain Ross vom "Secret Service"</t>
  </si>
  <si>
    <t>Heinz Petruo</t>
  </si>
  <si>
    <t>Inspektor Fleming</t>
  </si>
  <si>
    <t>Christian Rode</t>
  </si>
  <si>
    <t>Verena Peter</t>
  </si>
  <si>
    <t>2. Zimmerkellner</t>
  </si>
  <si>
    <t>Polizist</t>
  </si>
  <si>
    <t>Lord Chippendale</t>
  </si>
  <si>
    <t>Madame de la Mousse</t>
  </si>
  <si>
    <t>Kapitän Peeperkorn</t>
  </si>
  <si>
    <t>Kommerzienrat Piefke</t>
  </si>
  <si>
    <t>Butler Bassett</t>
  </si>
  <si>
    <t>Professor Kleinstein</t>
  </si>
  <si>
    <t>Richter</t>
  </si>
  <si>
    <t>Lieutnant Gart</t>
  </si>
  <si>
    <t>Rupert Baxter</t>
  </si>
  <si>
    <t>Gerichtsdiener</t>
  </si>
  <si>
    <t>Manfred Rabbel</t>
  </si>
  <si>
    <t>Jury-Obmann</t>
  </si>
  <si>
    <t>Rainer Clute</t>
  </si>
  <si>
    <t>Barmixer</t>
  </si>
  <si>
    <t>Horst Dähne</t>
  </si>
  <si>
    <t>Klaus Jepsen</t>
  </si>
  <si>
    <t>Andreas Mannkopff</t>
  </si>
  <si>
    <t>Brigadier Clopin</t>
  </si>
  <si>
    <t>Arsène Lupine</t>
  </si>
  <si>
    <t>Abt des Klosters Kumbum</t>
  </si>
  <si>
    <t>Major Kawasaki</t>
  </si>
  <si>
    <t>Joachim Bliese</t>
  </si>
  <si>
    <t>Leutnant Oliphant</t>
  </si>
  <si>
    <t>Führer</t>
  </si>
  <si>
    <t xml:space="preserve">Wächter </t>
  </si>
  <si>
    <t>Varieté-Direktor Papdakis</t>
  </si>
  <si>
    <t>Professor Hinkeldey</t>
  </si>
  <si>
    <t>Chrysodaktylos</t>
  </si>
  <si>
    <t>Museumsführer</t>
  </si>
  <si>
    <t>Klaus Nägelen</t>
  </si>
  <si>
    <t>Zugabfertiger</t>
  </si>
  <si>
    <t>Fatima</t>
  </si>
  <si>
    <t>Evamaria Miner</t>
  </si>
  <si>
    <t>Platzanweiser</t>
  </si>
  <si>
    <t>Diavolo</t>
  </si>
  <si>
    <t>Merlini</t>
  </si>
  <si>
    <t>Polizei-Inspektor</t>
  </si>
  <si>
    <t>Bandit</t>
  </si>
  <si>
    <t>Brigadier</t>
  </si>
  <si>
    <t>Moritz Milar</t>
  </si>
  <si>
    <t>Helmut Zhuber</t>
  </si>
  <si>
    <t>Kommissar Bidet</t>
  </si>
  <si>
    <t>Minister Rouvier</t>
  </si>
  <si>
    <t>Edgar Ott</t>
  </si>
  <si>
    <t>Hausknecht</t>
  </si>
  <si>
    <t>Le Gorille</t>
  </si>
  <si>
    <t>Zimmermädchen</t>
  </si>
  <si>
    <t>La Moufette</t>
  </si>
  <si>
    <t>Almut Eggert</t>
  </si>
  <si>
    <t>Eremit</t>
  </si>
  <si>
    <t>Claudio Maxiscallo</t>
  </si>
  <si>
    <t>Mrs. Quackenbush</t>
  </si>
  <si>
    <t>Mrs. O'Shaughnessy</t>
  </si>
  <si>
    <t>Ingrid Kaehler</t>
  </si>
  <si>
    <t>Mrs. Caruso</t>
  </si>
  <si>
    <t>Sergeant Canaque</t>
  </si>
  <si>
    <t xml:space="preserve">Scheich Sidi Abd el Afid </t>
  </si>
  <si>
    <t xml:space="preserve">Wirt </t>
  </si>
  <si>
    <t>Colonel</t>
  </si>
  <si>
    <t>Konsul Blenkinsop</t>
  </si>
  <si>
    <t>Hauptmann Lavache</t>
  </si>
  <si>
    <t>Kapitän</t>
  </si>
  <si>
    <t>Legionär</t>
  </si>
  <si>
    <t>Hubertus Bengsch</t>
  </si>
  <si>
    <t>Superintendent Boomer</t>
  </si>
  <si>
    <t>Wachtmeister Higgins</t>
  </si>
  <si>
    <t>Miss Pamela Simpson</t>
  </si>
  <si>
    <t>Dr. Pepper</t>
  </si>
  <si>
    <t>Miss Beryl Crosby</t>
  </si>
  <si>
    <t>Ah Fong</t>
  </si>
  <si>
    <t>Page</t>
  </si>
  <si>
    <t>Oliver Elias</t>
  </si>
  <si>
    <t>Sein Diwan</t>
  </si>
  <si>
    <t>Dschemadar der Leibgarde</t>
  </si>
  <si>
    <t>Miss Birdie</t>
  </si>
  <si>
    <t>Gudrun Genest</t>
  </si>
  <si>
    <t>Mr. Cortland</t>
  </si>
  <si>
    <t>Oberst Pennyfart-Whistle</t>
  </si>
  <si>
    <t>Naik der Leibgarde</t>
  </si>
  <si>
    <t>Haushofmeister</t>
  </si>
  <si>
    <t>Captain Ketchup</t>
  </si>
  <si>
    <t>Häuptling der Pueblo-Indianer</t>
  </si>
  <si>
    <t xml:space="preserve">Stationsvorsteher </t>
  </si>
  <si>
    <t xml:space="preserve">Bandit </t>
  </si>
  <si>
    <t>Detective-Sergeant Tiffany</t>
  </si>
  <si>
    <t>Oberwachtmeister Hitchcock</t>
  </si>
  <si>
    <t>Wachtmeister Pennyman</t>
  </si>
  <si>
    <t>1. Opfer (Frau)</t>
  </si>
  <si>
    <t>2. Opfer (Mann)</t>
  </si>
  <si>
    <t>3. Opfer (Frau)</t>
  </si>
  <si>
    <t xml:space="preserve">Kutscher </t>
  </si>
  <si>
    <t>Wirklich geheimer Oberregierungsrat von Rundstertz</t>
  </si>
  <si>
    <t>Klaus Sonnenschein</t>
  </si>
  <si>
    <t>Susanne Lüpertz</t>
  </si>
  <si>
    <t>Redner</t>
  </si>
  <si>
    <t>Barkeeper</t>
  </si>
  <si>
    <t>Herbert Herrmann</t>
  </si>
  <si>
    <t>Wirtin</t>
  </si>
  <si>
    <t>Ruth Pipho</t>
  </si>
  <si>
    <t>Schaffner</t>
  </si>
  <si>
    <t>Uwe Müller</t>
  </si>
  <si>
    <t>Kaiser Wilhelm II.</t>
  </si>
  <si>
    <t>Horst Bollmann</t>
  </si>
  <si>
    <t>Leutnant von Bröselwitz</t>
  </si>
  <si>
    <t>Kommissar Steinbeißer</t>
  </si>
  <si>
    <t>Kronprinz Ferdinand von Rumänien</t>
  </si>
  <si>
    <t>Kronprinzessin Marie</t>
  </si>
  <si>
    <t>Viola Sauer</t>
  </si>
  <si>
    <t xml:space="preserve">Hauptmann Popescu </t>
  </si>
  <si>
    <t>Jean Cuillerier</t>
  </si>
  <si>
    <t>Michael Christian</t>
  </si>
  <si>
    <t>Wirt</t>
  </si>
  <si>
    <t>Asyl-Mutter</t>
  </si>
  <si>
    <t>Angestellter im Leichenschauhaus</t>
  </si>
  <si>
    <t>Büro-Bote</t>
  </si>
  <si>
    <t>Mrs. Bendix</t>
  </si>
  <si>
    <t>Barbara Witte</t>
  </si>
  <si>
    <t>Hans Hohlbein</t>
  </si>
  <si>
    <t>Edith Hancke</t>
  </si>
  <si>
    <t>Pastor</t>
  </si>
  <si>
    <t xml:space="preserve">Wirtin des Gasthofes "Zur Tafelrunde" </t>
  </si>
  <si>
    <t>Manfred Schuster</t>
  </si>
  <si>
    <t>Capitaine Crapaud vom "Deuxième Bureau"</t>
  </si>
  <si>
    <t>Madame Esmé</t>
  </si>
  <si>
    <t>Sultan Mulei Abdul Asis von Marokko</t>
  </si>
  <si>
    <t>Wirt eines Fundak</t>
  </si>
  <si>
    <t>Portier im Hotel Bristol</t>
  </si>
  <si>
    <t>Charles M. Fargo</t>
  </si>
  <si>
    <t>Sheriff Burp</t>
  </si>
  <si>
    <t xml:space="preserve">Bent </t>
  </si>
  <si>
    <t>Laramie</t>
  </si>
  <si>
    <t>Häuptling Spitting Bull</t>
  </si>
  <si>
    <t>Doc Holiday</t>
  </si>
  <si>
    <t>Passagier</t>
  </si>
  <si>
    <t xml:space="preserve">Dr. Douglass </t>
  </si>
  <si>
    <t>Bardame</t>
  </si>
  <si>
    <t>Bernd Kummer</t>
  </si>
  <si>
    <t>Gloria Berrymore</t>
  </si>
  <si>
    <t>Frau mit Schleier</t>
  </si>
  <si>
    <t>Regina Lemnitz</t>
  </si>
  <si>
    <t>Edwin Berrymore</t>
  </si>
  <si>
    <t xml:space="preserve">Page </t>
  </si>
  <si>
    <t>Friedhelm Ptok</t>
  </si>
  <si>
    <t>Helmut Ahner</t>
  </si>
  <si>
    <t>Helmut Krauss</t>
  </si>
  <si>
    <t>1. Goldgräber</t>
  </si>
  <si>
    <t xml:space="preserve">2. Goldgräber </t>
  </si>
  <si>
    <t>Norbert Schwarz</t>
  </si>
  <si>
    <t>Hans Madin</t>
  </si>
  <si>
    <t>Schweinewart</t>
  </si>
  <si>
    <t>Krämer</t>
  </si>
  <si>
    <t>Nepomuk Edler von Tafelspitz</t>
  </si>
  <si>
    <t>Pope</t>
  </si>
  <si>
    <t>Bote</t>
  </si>
  <si>
    <t>Wärter in Sing Sing</t>
  </si>
  <si>
    <t>Pfandleiherin</t>
  </si>
  <si>
    <t>Butler im Hause Waldorf</t>
  </si>
  <si>
    <t>Maren Kroymann</t>
  </si>
  <si>
    <t>Helmut Heyne</t>
  </si>
  <si>
    <t>Wärterin Denver</t>
  </si>
  <si>
    <t xml:space="preserve">Wachtmeister Dallas </t>
  </si>
  <si>
    <t>Jutta Kausch</t>
  </si>
  <si>
    <t xml:space="preserve">König Milan von Kravonien </t>
  </si>
  <si>
    <t xml:space="preserve">Prinzessin Dragina </t>
  </si>
  <si>
    <t>Schaffner im Orient-Express</t>
  </si>
  <si>
    <t xml:space="preserve">Patriarch von Staropol </t>
  </si>
  <si>
    <t>Herbert von Boxberger</t>
  </si>
  <si>
    <t>Schwarzgardist</t>
  </si>
  <si>
    <t>Diener</t>
  </si>
  <si>
    <t>Gerd Holtenau</t>
  </si>
  <si>
    <t xml:space="preserve">König Bolko von Kravonien </t>
  </si>
  <si>
    <t xml:space="preserve">Page im Hotel </t>
  </si>
  <si>
    <t>Kurt Lareine</t>
  </si>
  <si>
    <t>Kapitän Haddock</t>
  </si>
  <si>
    <t>Reederei-Angestellter</t>
  </si>
  <si>
    <t>Königin Dragina von Kravonien</t>
  </si>
  <si>
    <t>Marietta Bürger</t>
  </si>
  <si>
    <t xml:space="preserve">Fürst Ferdinand von Bulgarien </t>
  </si>
  <si>
    <t>Felix Leihberg</t>
  </si>
  <si>
    <t>Mörder</t>
  </si>
  <si>
    <t xml:space="preserve">Bahnhofsvorsteher </t>
  </si>
  <si>
    <t>Schaffner A</t>
  </si>
  <si>
    <t>Schaffner B</t>
  </si>
  <si>
    <t>Wolfgang Pregler</t>
  </si>
  <si>
    <t>Außenminister von Kravonien</t>
  </si>
  <si>
    <t>Captain Mayday von der Kairoer Polizei</t>
  </si>
  <si>
    <t>Chefkassierer Everett</t>
  </si>
  <si>
    <t>Wachmeister Donovan</t>
  </si>
  <si>
    <t>Dr. Thomas B. Padmore</t>
  </si>
  <si>
    <t xml:space="preserve">Wachtmeister Malone </t>
  </si>
  <si>
    <t>Schwester im Bellevue-Hospital</t>
  </si>
  <si>
    <t>Sheriff Benteen</t>
  </si>
  <si>
    <t>Marmaduke Stetson-Fillmore</t>
  </si>
  <si>
    <t>Bat Masterson</t>
  </si>
  <si>
    <t>Pearl Masterson</t>
  </si>
  <si>
    <t>Steffi Spira</t>
  </si>
  <si>
    <t>Dekan Jellypot (Cheshire-Katze)</t>
  </si>
  <si>
    <t>Oberst Tiptoe (Hutmacher)</t>
  </si>
  <si>
    <t>Lord Twickenham (Weißes Kaninchen)</t>
  </si>
  <si>
    <t xml:space="preserve">Dr. Horrocks (Raupe) </t>
  </si>
  <si>
    <t>Raphael Roselli (Märzhase)</t>
  </si>
  <si>
    <t>Hans Teuscher</t>
  </si>
  <si>
    <t>Wachtmeister Donovan</t>
  </si>
  <si>
    <t>John Pierpont Morgan</t>
  </si>
  <si>
    <t>Jutta Wachowiak</t>
  </si>
  <si>
    <t>Philip T. Smart</t>
  </si>
  <si>
    <t>Peter Collinson</t>
  </si>
  <si>
    <t>Dr. Daffy</t>
  </si>
  <si>
    <t>Herzog von Sonderbar-Schwarzhausen</t>
  </si>
  <si>
    <t>Lady Ribbondale</t>
  </si>
  <si>
    <t>Empfangsdame</t>
  </si>
  <si>
    <t>Butler</t>
  </si>
  <si>
    <t>Hochwürden Nahum Jerusalem</t>
  </si>
  <si>
    <t>Zofe von Lady Camelford</t>
  </si>
  <si>
    <t>Sheriff Corkle</t>
  </si>
  <si>
    <t>"Marsmensch"</t>
  </si>
  <si>
    <t>Thomas Monnerjahn</t>
  </si>
  <si>
    <t>Madame Zola</t>
  </si>
  <si>
    <t>Concierge</t>
  </si>
  <si>
    <t>Gunter Schoß</t>
  </si>
  <si>
    <t>"Claude Lantier"</t>
  </si>
  <si>
    <t>Sekretärin im Krankenhaus</t>
  </si>
  <si>
    <t>Pförtner im Krankenhaus</t>
  </si>
  <si>
    <t>Ziegenhirtin</t>
  </si>
  <si>
    <t>Eisenbahner</t>
  </si>
  <si>
    <t>Angela Hertkorn</t>
  </si>
  <si>
    <t>Mrs. Lafayette</t>
  </si>
  <si>
    <t>Mrs. Astor</t>
  </si>
  <si>
    <t>Miss Beekman</t>
  </si>
  <si>
    <t>Uta Prelle</t>
  </si>
  <si>
    <t>Mr. Lafayette</t>
  </si>
  <si>
    <t>Captain</t>
  </si>
  <si>
    <t>Pirat</t>
  </si>
  <si>
    <t>Christa Rabbel</t>
  </si>
  <si>
    <t>Amely Haag</t>
  </si>
  <si>
    <t>Gräfin Gloster</t>
  </si>
  <si>
    <t>Lord Uxbridge</t>
  </si>
  <si>
    <t>Sir Patrick Lafferty</t>
  </si>
  <si>
    <t>Octave Caprice</t>
  </si>
  <si>
    <t>Max-Volkert Martens</t>
  </si>
  <si>
    <t>Madame Noah</t>
  </si>
  <si>
    <t>Mademoiselle Renard</t>
  </si>
  <si>
    <t>Estelle Dupont</t>
  </si>
  <si>
    <t>Lord Melrose</t>
  </si>
  <si>
    <t>Brigadier Mouton</t>
  </si>
  <si>
    <t>Dorothea Hanke</t>
  </si>
  <si>
    <t>Maret Reimann</t>
  </si>
  <si>
    <t>Kapitän von Brüning</t>
  </si>
  <si>
    <t>Prinz Heinrich</t>
  </si>
  <si>
    <t>Bahnhofsvorsteher</t>
  </si>
  <si>
    <t>Waldemar</t>
  </si>
  <si>
    <t>?</t>
  </si>
  <si>
    <t>Oberkellner bei Delmonico</t>
  </si>
  <si>
    <t>Professore Logo "Das wandelnde Gehirn"</t>
  </si>
  <si>
    <t>Alexander Kerst</t>
  </si>
  <si>
    <t>Bianca Krahl</t>
  </si>
  <si>
    <t>Andreas Hanft</t>
  </si>
  <si>
    <t>Andreas Thieck</t>
  </si>
  <si>
    <t>Angelika Thomas</t>
  </si>
  <si>
    <t>Anna Klasse</t>
  </si>
  <si>
    <t>Beate Hasenau</t>
  </si>
  <si>
    <t>Brigitte Grothum</t>
  </si>
  <si>
    <t>Carola Regnier</t>
  </si>
  <si>
    <t>Christa Lorenz</t>
  </si>
  <si>
    <t>Christian Brückner</t>
  </si>
  <si>
    <t>Christian Gaul</t>
  </si>
  <si>
    <t>Christiane Leuchtmann</t>
  </si>
  <si>
    <t>Christiane Wunderlich</t>
  </si>
  <si>
    <t>Christina Schäfer</t>
  </si>
  <si>
    <t>Clarisse Cossais</t>
  </si>
  <si>
    <t>Daniel Morgenroth</t>
  </si>
  <si>
    <t>Detlef Bierstedt</t>
  </si>
  <si>
    <t>Dietrich Körner</t>
  </si>
  <si>
    <t>Erwin Schastok</t>
  </si>
  <si>
    <t>Eva Lissa</t>
  </si>
  <si>
    <t>Friedrich Schoenfelder</t>
  </si>
  <si>
    <t>Gerry Wolff</t>
  </si>
  <si>
    <t>Gisela Fritsch</t>
  </si>
  <si>
    <t>Gudrun Ritter</t>
  </si>
  <si>
    <t>Günter Naumann</t>
  </si>
  <si>
    <t>Hans Putz</t>
  </si>
  <si>
    <t>Hans-Joachim Grubel</t>
  </si>
  <si>
    <t>Harry Wüstenhagen</t>
  </si>
  <si>
    <t>Heinz Rolfing</t>
  </si>
  <si>
    <t>Henning Schlüter</t>
  </si>
  <si>
    <t>Hermann Lause</t>
  </si>
  <si>
    <t>Hermann Treusch</t>
  </si>
  <si>
    <t>Hilde Doelker</t>
  </si>
  <si>
    <t>Horst Schön</t>
  </si>
  <si>
    <t>Ilse Holtmann</t>
  </si>
  <si>
    <t>Ingeborg Medschinski</t>
  </si>
  <si>
    <t>Ingolf Gorges</t>
  </si>
  <si>
    <t>Ivan Gallardo</t>
  </si>
  <si>
    <t>Joachim Kerzel</t>
  </si>
  <si>
    <t>Joachim Tomaschewsky</t>
  </si>
  <si>
    <t>Johanna Elbauer</t>
  </si>
  <si>
    <t>Katja Riemann</t>
  </si>
  <si>
    <t>Kerstin Sanders-Dornseif</t>
  </si>
  <si>
    <t>Klaus Piontek</t>
  </si>
  <si>
    <t>Konstantin Netzband</t>
  </si>
  <si>
    <t>Kurt Lutz</t>
  </si>
  <si>
    <t>Lisa Adler</t>
  </si>
  <si>
    <t>Maria Axt</t>
  </si>
  <si>
    <t>Mark Hinrichsen</t>
  </si>
  <si>
    <t>Martin Hirthe</t>
  </si>
  <si>
    <t>Michaela Ziegler-Heim</t>
  </si>
  <si>
    <t>Monica Bielenstein</t>
  </si>
  <si>
    <t>Nadja-Martina Schulz</t>
  </si>
  <si>
    <t>Nina Herting</t>
  </si>
  <si>
    <t>Otto Mellies</t>
  </si>
  <si>
    <t>Paul Frick</t>
  </si>
  <si>
    <t>Peter Fitz</t>
  </si>
  <si>
    <t>Rainer Pigulla</t>
  </si>
  <si>
    <t>Ralf Schermuly</t>
  </si>
  <si>
    <t>Renate Jambroszczyk</t>
  </si>
  <si>
    <t>Rolf Schult</t>
  </si>
  <si>
    <t>Rudi Schmitt</t>
  </si>
  <si>
    <t>Sabine Baruth</t>
  </si>
  <si>
    <t>Sibylle Kühne</t>
  </si>
  <si>
    <t>Sylvia Martin</t>
  </si>
  <si>
    <t>Sylvia Rauer</t>
  </si>
  <si>
    <t>Therese Hämer</t>
  </si>
  <si>
    <t>Thomas Hollaender</t>
  </si>
  <si>
    <t>Thomas Vogt</t>
  </si>
  <si>
    <t>Till Hagen</t>
  </si>
  <si>
    <t>Tilly Lauenstein</t>
  </si>
  <si>
    <t>Traute Daniels-Paulschmidt</t>
  </si>
  <si>
    <t>Udo Kroschwald</t>
  </si>
  <si>
    <t>Ulli Kinalzik</t>
  </si>
  <si>
    <t>Ulrich Voss</t>
  </si>
  <si>
    <t>Ulrike Krumbiegel</t>
  </si>
  <si>
    <t>Ursula Heyer</t>
  </si>
  <si>
    <t>Uta Hallant</t>
  </si>
  <si>
    <t>Volkmar Kleinert</t>
  </si>
  <si>
    <t>Walter Pfeil</t>
  </si>
  <si>
    <t>Werner Rehm</t>
  </si>
  <si>
    <t>Wolfgang Dehler</t>
  </si>
  <si>
    <t>Σ</t>
  </si>
  <si>
    <t>Peter Matić</t>
  </si>
  <si>
    <t>Lebende Bilder Toter Mann</t>
  </si>
  <si>
    <t>Prof. van Dusen und der schreckliche Schneemensch</t>
  </si>
  <si>
    <t>Schall und Rauch</t>
  </si>
  <si>
    <t>Dritte Runde für van Dusen</t>
  </si>
  <si>
    <t>Prof. van Dusen auf Hannibals Spuren - Teil 1</t>
  </si>
  <si>
    <t>Prof. van Dusen auf Hannibals Spuren - Teil 2</t>
  </si>
  <si>
    <t>Roberta "Bobby" Benteen</t>
  </si>
  <si>
    <t>Aykut Kayacık</t>
  </si>
  <si>
    <t>Hans-Werner Bussinger</t>
  </si>
  <si>
    <t>Sprecher Nachnamen</t>
  </si>
  <si>
    <t>Boxberger, Herbert von</t>
  </si>
  <si>
    <t>Rudolph, Liane P.</t>
  </si>
  <si>
    <t>Hallwachs, Hans Peter</t>
  </si>
  <si>
    <t>Folge</t>
  </si>
  <si>
    <t>Lebende Bilder – Toter Mann</t>
  </si>
  <si>
    <t>Rotes Blut und Weisser Käse</t>
  </si>
  <si>
    <t>Prof. van Dusen im Wilden Westen</t>
  </si>
  <si>
    <t>Prof. van Dusen und der Schwarze Ritter</t>
  </si>
  <si>
    <t>Prof. van Dusen lässt die Sau raus</t>
  </si>
  <si>
    <t>Prof. van Dusen – Die Mauer muss weg!</t>
  </si>
  <si>
    <t>Prof. van Dusen auf Hannibals Spuren - Teil 1/2</t>
  </si>
  <si>
    <t>Prof. van Dusen und der Fall Zola - Teil 1/2</t>
  </si>
  <si>
    <t>alle Folgen</t>
  </si>
  <si>
    <t>Professor Dr. Dr. Dr. Augustus van Dusen "Denkmaschine"</t>
  </si>
  <si>
    <t>Ansage</t>
  </si>
  <si>
    <t>Absage</t>
  </si>
  <si>
    <t>17A</t>
  </si>
  <si>
    <t>Das schaudererregende Abenteuer im Orientexpreß</t>
  </si>
  <si>
    <t>Michael Thomas</t>
  </si>
  <si>
    <t>Fred Hospowski</t>
  </si>
  <si>
    <t>Frau Hinkeldey</t>
  </si>
  <si>
    <t>Magda Hennings</t>
  </si>
  <si>
    <t>Miss Ysobel Birdie</t>
  </si>
  <si>
    <t>Gisela Claudius</t>
  </si>
  <si>
    <t>Lars Ahlbory</t>
  </si>
  <si>
    <t>Hans Keller</t>
  </si>
  <si>
    <t>Conducteur im Orient-Expreß</t>
  </si>
  <si>
    <t>Kurt Bock</t>
  </si>
  <si>
    <t>Josef Maximilian Amoussou</t>
  </si>
  <si>
    <t>Dalai Lama</t>
  </si>
  <si>
    <t>Zimmerkellner</t>
  </si>
  <si>
    <t>Krankenschwester</t>
  </si>
  <si>
    <t>Bauer</t>
  </si>
  <si>
    <r>
      <t xml:space="preserve">Inspektor Smiley, </t>
    </r>
    <r>
      <rPr>
        <i/>
        <sz val="11"/>
        <rFont val="Calibri"/>
        <family val="2"/>
        <scheme val="minor"/>
      </rPr>
      <t>Kriminalpolizist von Scotland Yard</t>
    </r>
  </si>
  <si>
    <r>
      <t xml:space="preserve">Professor Dexter, </t>
    </r>
    <r>
      <rPr>
        <i/>
        <sz val="11"/>
        <rFont val="Calibri"/>
        <family val="2"/>
        <scheme val="minor"/>
      </rPr>
      <t>Physiker</t>
    </r>
  </si>
  <si>
    <r>
      <t xml:space="preserve">Thomas Ransome, </t>
    </r>
    <r>
      <rPr>
        <i/>
        <sz val="11"/>
        <rFont val="Calibri"/>
        <family val="2"/>
        <scheme val="minor"/>
      </rPr>
      <t>Gefängnisdirektor</t>
    </r>
  </si>
  <si>
    <r>
      <t xml:space="preserve">Vivian Ransome, </t>
    </r>
    <r>
      <rPr>
        <i/>
        <sz val="11"/>
        <rFont val="Calibri"/>
        <family val="2"/>
        <scheme val="minor"/>
      </rPr>
      <t>Frau von Thomas Ransome</t>
    </r>
  </si>
  <si>
    <r>
      <t xml:space="preserve">O'Brian, </t>
    </r>
    <r>
      <rPr>
        <i/>
        <sz val="11"/>
        <rFont val="Calibri"/>
        <family val="2"/>
        <scheme val="minor"/>
      </rPr>
      <t>Gefängniswärter</t>
    </r>
  </si>
  <si>
    <r>
      <t xml:space="preserve">Ballard, </t>
    </r>
    <r>
      <rPr>
        <i/>
        <sz val="11"/>
        <rFont val="Calibri"/>
        <family val="2"/>
        <scheme val="minor"/>
      </rPr>
      <t>Gefangener</t>
    </r>
  </si>
  <si>
    <r>
      <t xml:space="preserve">Weldon Henley, </t>
    </r>
    <r>
      <rPr>
        <i/>
        <sz val="11"/>
        <rFont val="Calibri"/>
        <family val="2"/>
        <scheme val="minor"/>
      </rPr>
      <t>nervöser junger Mann</t>
    </r>
  </si>
  <si>
    <r>
      <t xml:space="preserve">Peter Crippen, </t>
    </r>
    <r>
      <rPr>
        <i/>
        <sz val="11"/>
        <rFont val="Calibri"/>
        <family val="2"/>
        <scheme val="minor"/>
      </rPr>
      <t>Hausverwalter</t>
    </r>
  </si>
  <si>
    <r>
      <t xml:space="preserve">Reginald Cable, </t>
    </r>
    <r>
      <rPr>
        <i/>
        <sz val="11"/>
        <rFont val="Calibri"/>
        <family val="2"/>
        <scheme val="minor"/>
      </rPr>
      <t>nervöser junger Mann</t>
    </r>
  </si>
  <si>
    <r>
      <t xml:space="preserve">Percival, </t>
    </r>
    <r>
      <rPr>
        <i/>
        <sz val="11"/>
        <rFont val="Calibri"/>
        <family val="2"/>
        <scheme val="minor"/>
      </rPr>
      <t>Kammerdiener</t>
    </r>
  </si>
  <si>
    <r>
      <t xml:space="preserve">James, </t>
    </r>
    <r>
      <rPr>
        <i/>
        <sz val="11"/>
        <rFont val="Calibri"/>
        <family val="2"/>
        <scheme val="minor"/>
      </rPr>
      <t>van Dusens Diener</t>
    </r>
  </si>
  <si>
    <r>
      <t xml:space="preserve">Paul Elton, </t>
    </r>
    <r>
      <rPr>
        <i/>
        <sz val="11"/>
        <rFont val="Calibri"/>
        <family val="2"/>
        <scheme val="minor"/>
      </rPr>
      <t>Inspizient</t>
    </r>
  </si>
  <si>
    <r>
      <t xml:space="preserve">John Meany (Jacques), </t>
    </r>
    <r>
      <rPr>
        <i/>
        <sz val="11"/>
        <rFont val="Calibri"/>
        <family val="2"/>
        <scheme val="minor"/>
      </rPr>
      <t>Schauspieler und Regisseur</t>
    </r>
  </si>
  <si>
    <r>
      <t xml:space="preserve">Walter Mason (Narr), </t>
    </r>
    <r>
      <rPr>
        <i/>
        <sz val="11"/>
        <rFont val="Calibri"/>
        <family val="2"/>
        <scheme val="minor"/>
      </rPr>
      <t>Schauspieler</t>
    </r>
  </si>
  <si>
    <r>
      <t xml:space="preserve">Gertrud Manning, </t>
    </r>
    <r>
      <rPr>
        <i/>
        <sz val="11"/>
        <rFont val="Calibri"/>
        <family val="2"/>
        <scheme val="minor"/>
      </rPr>
      <t>Garderobiere</t>
    </r>
  </si>
  <si>
    <r>
      <t xml:space="preserve">James Willis (Schäfer), </t>
    </r>
    <r>
      <rPr>
        <i/>
        <sz val="11"/>
        <rFont val="Calibri"/>
        <family val="2"/>
        <scheme val="minor"/>
      </rPr>
      <t>Schauspieler</t>
    </r>
  </si>
  <si>
    <r>
      <t xml:space="preserve">Mr. Prendergast, </t>
    </r>
    <r>
      <rPr>
        <i/>
        <sz val="11"/>
        <rFont val="Calibri"/>
        <family val="2"/>
        <scheme val="minor"/>
      </rPr>
      <t>Schiffsdetektiv</t>
    </r>
  </si>
  <si>
    <r>
      <t xml:space="preserve">James MacMurdock, </t>
    </r>
    <r>
      <rPr>
        <i/>
        <sz val="11"/>
        <rFont val="Calibri"/>
        <family val="2"/>
        <scheme val="minor"/>
      </rPr>
      <t>Bruder von Hector MacMurdock</t>
    </r>
  </si>
  <si>
    <r>
      <t xml:space="preserve">Susan Porter, </t>
    </r>
    <r>
      <rPr>
        <i/>
        <sz val="11"/>
        <rFont val="Calibri"/>
        <family val="2"/>
        <scheme val="minor"/>
      </rPr>
      <t>Tochter von Marmaduke Porter</t>
    </r>
  </si>
  <si>
    <r>
      <t xml:space="preserve">Flora MacNab, </t>
    </r>
    <r>
      <rPr>
        <i/>
        <sz val="11"/>
        <rFont val="Calibri"/>
        <family val="2"/>
        <scheme val="minor"/>
      </rPr>
      <t>Haushälterin</t>
    </r>
  </si>
  <si>
    <r>
      <t xml:space="preserve">Angus, </t>
    </r>
    <r>
      <rPr>
        <i/>
        <sz val="11"/>
        <rFont val="Calibri"/>
        <family val="2"/>
        <scheme val="minor"/>
      </rPr>
      <t>Dudelsackspieler</t>
    </r>
  </si>
  <si>
    <r>
      <t xml:space="preserve">Shemlock Homes, </t>
    </r>
    <r>
      <rPr>
        <i/>
        <u/>
        <sz val="11"/>
        <rFont val="Calibri"/>
        <family val="2"/>
      </rPr>
      <t>Detektiv</t>
    </r>
  </si>
  <si>
    <r>
      <t xml:space="preserve">Oberst Cody </t>
    </r>
    <r>
      <rPr>
        <i/>
        <u/>
        <sz val="11"/>
        <rFont val="Calibri"/>
        <family val="2"/>
      </rPr>
      <t>alias</t>
    </r>
    <r>
      <rPr>
        <u/>
        <sz val="11"/>
        <rFont val="Calibri"/>
        <family val="2"/>
      </rPr>
      <t xml:space="preserve"> Buffalo Bill </t>
    </r>
  </si>
  <si>
    <r>
      <t xml:space="preserve">Max Nicholas, </t>
    </r>
    <r>
      <rPr>
        <i/>
        <sz val="11"/>
        <rFont val="Calibri"/>
        <family val="2"/>
        <scheme val="minor"/>
      </rPr>
      <t>Zimmerkellner</t>
    </r>
  </si>
  <si>
    <r>
      <t xml:space="preserve">Prunella Winters, </t>
    </r>
    <r>
      <rPr>
        <i/>
        <sz val="11"/>
        <rFont val="Calibri"/>
        <family val="2"/>
        <scheme val="minor"/>
      </rPr>
      <t>Telephonistin</t>
    </r>
  </si>
  <si>
    <r>
      <t xml:space="preserve">Clinton De Witt, </t>
    </r>
    <r>
      <rPr>
        <i/>
        <sz val="11"/>
        <rFont val="Calibri"/>
        <family val="2"/>
        <scheme val="minor"/>
      </rPr>
      <t>Chefredakteur des "Daily New Yorker"</t>
    </r>
  </si>
  <si>
    <r>
      <t xml:space="preserve">Dr. Clenam, </t>
    </r>
    <r>
      <rPr>
        <i/>
        <sz val="11"/>
        <rFont val="Calibri"/>
        <family val="2"/>
        <scheme val="minor"/>
      </rPr>
      <t>Polizeiarzt</t>
    </r>
  </si>
  <si>
    <r>
      <t xml:space="preserve">Dr. Lasker, </t>
    </r>
    <r>
      <rPr>
        <i/>
        <u/>
        <sz val="11"/>
        <rFont val="Calibri"/>
        <family val="2"/>
      </rPr>
      <t>Schachweltmeister</t>
    </r>
  </si>
  <si>
    <r>
      <t xml:space="preserve">Shimura, </t>
    </r>
    <r>
      <rPr>
        <i/>
        <sz val="11"/>
        <rFont val="Calibri"/>
        <family val="2"/>
        <scheme val="minor"/>
      </rPr>
      <t>japanischer Diener</t>
    </r>
  </si>
  <si>
    <r>
      <t xml:space="preserve">Madame Denise Maigret, </t>
    </r>
    <r>
      <rPr>
        <i/>
        <sz val="11"/>
        <rFont val="Calibri"/>
        <family val="2"/>
        <scheme val="minor"/>
      </rPr>
      <t>Privatdetektivin</t>
    </r>
  </si>
  <si>
    <r>
      <t xml:space="preserve">Dupin, </t>
    </r>
    <r>
      <rPr>
        <i/>
        <sz val="11"/>
        <rFont val="Calibri"/>
        <family val="2"/>
        <scheme val="minor"/>
      </rPr>
      <t>Pächter der Spielbank</t>
    </r>
  </si>
  <si>
    <r>
      <t xml:space="preserve">Kommissar von Möllhausen, </t>
    </r>
    <r>
      <rPr>
        <i/>
        <sz val="11"/>
        <rFont val="Calibri"/>
        <family val="2"/>
        <scheme val="minor"/>
      </rPr>
      <t>Kriminalkommissar aus Berlin</t>
    </r>
  </si>
  <si>
    <r>
      <t xml:space="preserve">Shylock Homes, </t>
    </r>
    <r>
      <rPr>
        <i/>
        <u/>
        <sz val="11"/>
        <rFont val="Calibri"/>
        <family val="2"/>
      </rPr>
      <t>Detektiv</t>
    </r>
  </si>
  <si>
    <r>
      <t xml:space="preserve">Dr. Watts, </t>
    </r>
    <r>
      <rPr>
        <i/>
        <u/>
        <sz val="11"/>
        <rFont val="Calibri"/>
        <family val="2"/>
      </rPr>
      <t>Begleiter von Homes</t>
    </r>
  </si>
  <si>
    <r>
      <t xml:space="preserve">Kronprinz Boris, </t>
    </r>
    <r>
      <rPr>
        <i/>
        <u/>
        <sz val="11"/>
        <rFont val="Calibri"/>
        <family val="2"/>
      </rPr>
      <t>Sohn von Fürst Ferdinand</t>
    </r>
  </si>
  <si>
    <r>
      <t xml:space="preserve">Stojan, </t>
    </r>
    <r>
      <rPr>
        <i/>
        <sz val="11"/>
        <rFont val="Calibri"/>
        <family val="2"/>
        <scheme val="minor"/>
      </rPr>
      <t>Kammerdiener von Kronprinz Boris</t>
    </r>
  </si>
  <si>
    <r>
      <t xml:space="preserve">Monsieur Papillon, </t>
    </r>
    <r>
      <rPr>
        <i/>
        <sz val="11"/>
        <rFont val="Calibri"/>
        <family val="2"/>
        <scheme val="minor"/>
      </rPr>
      <t>Chefkoch</t>
    </r>
  </si>
  <si>
    <r>
      <t xml:space="preserve">Igor, </t>
    </r>
    <r>
      <rPr>
        <i/>
        <sz val="11"/>
        <rFont val="Calibri"/>
        <family val="2"/>
        <scheme val="minor"/>
      </rPr>
      <t>Diener von Graf Dracula</t>
    </r>
  </si>
  <si>
    <r>
      <t xml:space="preserve">Selim Pascha, </t>
    </r>
    <r>
      <rPr>
        <i/>
        <sz val="11"/>
        <rFont val="Calibri"/>
        <family val="2"/>
        <scheme val="minor"/>
      </rPr>
      <t>Aufseher der Schatzkammern des Sultans</t>
    </r>
  </si>
  <si>
    <r>
      <t xml:space="preserve">Mahmud, </t>
    </r>
    <r>
      <rPr>
        <i/>
        <sz val="11"/>
        <rFont val="Calibri"/>
        <family val="2"/>
        <scheme val="minor"/>
      </rPr>
      <t>Ober-Eunuch</t>
    </r>
  </si>
  <si>
    <r>
      <t xml:space="preserve">Ali, </t>
    </r>
    <r>
      <rPr>
        <i/>
        <sz val="11"/>
        <rFont val="Calibri"/>
        <family val="2"/>
        <scheme val="minor"/>
      </rPr>
      <t>Eunuch</t>
    </r>
  </si>
  <si>
    <r>
      <t xml:space="preserve">Emineh, </t>
    </r>
    <r>
      <rPr>
        <i/>
        <sz val="11"/>
        <rFont val="Calibri"/>
        <family val="2"/>
        <scheme val="minor"/>
      </rPr>
      <t>Odaliske</t>
    </r>
  </si>
  <si>
    <r>
      <t xml:space="preserve">Dr. Oliver, </t>
    </r>
    <r>
      <rPr>
        <i/>
        <sz val="11"/>
        <rFont val="Calibri"/>
        <family val="2"/>
        <scheme val="minor"/>
      </rPr>
      <t>Archäologe</t>
    </r>
  </si>
  <si>
    <r>
      <t xml:space="preserve">Prinzessin Lascaris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Apex</t>
    </r>
  </si>
  <si>
    <r>
      <t xml:space="preserve">Baron Anatol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Domski</t>
    </r>
  </si>
  <si>
    <r>
      <t xml:space="preserve">Graf Barataro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Wanzek</t>
    </r>
  </si>
  <si>
    <r>
      <t xml:space="preserve">Sir Francis Bannister, </t>
    </r>
    <r>
      <rPr>
        <i/>
        <sz val="11"/>
        <rFont val="Calibri"/>
        <family val="2"/>
        <scheme val="minor"/>
      </rPr>
      <t>Gouverneur von Singapur</t>
    </r>
  </si>
  <si>
    <r>
      <t xml:space="preserve">Lela, </t>
    </r>
    <r>
      <rPr>
        <i/>
        <sz val="11"/>
        <rFont val="Calibri"/>
        <family val="2"/>
        <scheme val="minor"/>
      </rPr>
      <t>Hausmädchen</t>
    </r>
  </si>
  <si>
    <r>
      <t xml:space="preserve">Suran, </t>
    </r>
    <r>
      <rPr>
        <i/>
        <sz val="11"/>
        <rFont val="Calibri"/>
        <family val="2"/>
        <scheme val="minor"/>
      </rPr>
      <t>Aufseher im Botanischen Garten</t>
    </r>
  </si>
  <si>
    <r>
      <t xml:space="preserve">Gates, </t>
    </r>
    <r>
      <rPr>
        <i/>
        <sz val="11"/>
        <rFont val="Calibri"/>
        <family val="2"/>
        <scheme val="minor"/>
      </rPr>
      <t>Butler</t>
    </r>
  </si>
  <si>
    <r>
      <t xml:space="preserve">Jones, </t>
    </r>
    <r>
      <rPr>
        <i/>
        <sz val="11"/>
        <rFont val="Calibri"/>
        <family val="2"/>
        <scheme val="minor"/>
      </rPr>
      <t>Polizist</t>
    </r>
  </si>
  <si>
    <r>
      <t xml:space="preserve">Doktor Tschu Man Fu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1. Zimmerkellner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Opern-Direktor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Friseur</t>
    </r>
  </si>
  <si>
    <r>
      <t xml:space="preserve">Mata Hari, </t>
    </r>
    <r>
      <rPr>
        <i/>
        <u/>
        <sz val="11"/>
        <rFont val="Calibri"/>
        <family val="2"/>
      </rPr>
      <t>Tänzerin</t>
    </r>
  </si>
  <si>
    <r>
      <t xml:space="preserve">Carpenter, </t>
    </r>
    <r>
      <rPr>
        <i/>
        <sz val="11"/>
        <rFont val="Calibri"/>
        <family val="2"/>
        <scheme val="minor"/>
      </rPr>
      <t>Verteidiger</t>
    </r>
  </si>
  <si>
    <r>
      <t xml:space="preserve">Hamburger, </t>
    </r>
    <r>
      <rPr>
        <i/>
        <sz val="11"/>
        <rFont val="Calibri"/>
        <family val="2"/>
        <scheme val="minor"/>
      </rPr>
      <t>Staatsanwalt</t>
    </r>
  </si>
  <si>
    <r>
      <t xml:space="preserve">Cosmo Caesar Cesselman, </t>
    </r>
    <r>
      <rPr>
        <i/>
        <sz val="11"/>
        <rFont val="Calibri"/>
        <family val="2"/>
        <scheme val="minor"/>
      </rPr>
      <t>Multimillionär</t>
    </r>
  </si>
  <si>
    <r>
      <t xml:space="preserve">Herbert George Wells, </t>
    </r>
    <r>
      <rPr>
        <i/>
        <u/>
        <sz val="11"/>
        <rFont val="Calibri"/>
        <family val="2"/>
      </rPr>
      <t>Schriftsteller</t>
    </r>
  </si>
  <si>
    <r>
      <t xml:space="preserve">James Bailey, </t>
    </r>
    <r>
      <rPr>
        <i/>
        <u/>
        <sz val="11"/>
        <rFont val="Calibri"/>
        <family val="2"/>
      </rPr>
      <t>Zirkusdirektor</t>
    </r>
  </si>
  <si>
    <r>
      <t xml:space="preserve">Madame Zorrina, </t>
    </r>
    <r>
      <rPr>
        <i/>
        <sz val="11"/>
        <rFont val="Calibri"/>
        <family val="2"/>
        <scheme val="minor"/>
      </rPr>
      <t>Königin des Dschungels</t>
    </r>
  </si>
  <si>
    <r>
      <t xml:space="preserve">Bobo, </t>
    </r>
    <r>
      <rPr>
        <i/>
        <sz val="11"/>
        <rFont val="Calibri"/>
        <family val="2"/>
        <scheme val="minor"/>
      </rPr>
      <t>Liliputaner</t>
    </r>
  </si>
  <si>
    <r>
      <t xml:space="preserve">Bombello, </t>
    </r>
    <r>
      <rPr>
        <i/>
        <sz val="11"/>
        <rFont val="Calibri"/>
        <family val="2"/>
        <scheme val="minor"/>
      </rPr>
      <t>Clown</t>
    </r>
  </si>
  <si>
    <r>
      <t xml:space="preserve">Miss Annie Oakley, </t>
    </r>
    <r>
      <rPr>
        <i/>
        <u/>
        <sz val="11"/>
        <rFont val="Calibri"/>
        <family val="2"/>
      </rPr>
      <t>Kunstschützin</t>
    </r>
  </si>
  <si>
    <r>
      <t xml:space="preserve">Commissaire Gallimard, </t>
    </r>
    <r>
      <rPr>
        <i/>
        <sz val="11"/>
        <rFont val="Calibri"/>
        <family val="2"/>
        <scheme val="minor"/>
      </rPr>
      <t>Chef der "Sûreté"</t>
    </r>
  </si>
  <si>
    <r>
      <t xml:space="preserve">Monsieur Popelotte, </t>
    </r>
    <r>
      <rPr>
        <i/>
        <sz val="11"/>
        <rFont val="Calibri"/>
        <family val="2"/>
        <scheme val="minor"/>
      </rPr>
      <t>Direktor des Louvre</t>
    </r>
  </si>
  <si>
    <r>
      <t xml:space="preserve">Victor, </t>
    </r>
    <r>
      <rPr>
        <i/>
        <sz val="11"/>
        <rFont val="Calibri"/>
        <family val="2"/>
        <scheme val="minor"/>
      </rPr>
      <t>Popelottes Assistent</t>
    </r>
  </si>
  <si>
    <r>
      <t xml:space="preserve">Papa Corbeau, </t>
    </r>
    <r>
      <rPr>
        <i/>
        <sz val="11"/>
        <rFont val="Calibri"/>
        <family val="2"/>
        <scheme val="minor"/>
      </rPr>
      <t>Wächter</t>
    </r>
  </si>
  <si>
    <r>
      <t>Ettore Palestrina,</t>
    </r>
    <r>
      <rPr>
        <i/>
        <sz val="11"/>
        <rFont val="Calibri"/>
        <family val="2"/>
        <scheme val="minor"/>
      </rPr>
      <t xml:space="preserve"> Journalist</t>
    </r>
  </si>
  <si>
    <r>
      <t xml:space="preserve">Don Vita Borsalino, </t>
    </r>
    <r>
      <rPr>
        <i/>
        <sz val="11"/>
        <rFont val="Calibri"/>
        <family val="2"/>
        <scheme val="minor"/>
      </rPr>
      <t>Polizeichef von Neapel</t>
    </r>
  </si>
  <si>
    <r>
      <t xml:space="preserve">Edward Elgar, </t>
    </r>
    <r>
      <rPr>
        <i/>
        <u/>
        <sz val="11"/>
        <rFont val="Calibri"/>
        <family val="2"/>
      </rPr>
      <t>Komponist</t>
    </r>
  </si>
  <si>
    <r>
      <t xml:space="preserve">Frederick O'Connor, </t>
    </r>
    <r>
      <rPr>
        <i/>
        <sz val="11"/>
        <rFont val="Calibri"/>
        <family val="2"/>
        <scheme val="minor"/>
      </rPr>
      <t>Maler</t>
    </r>
  </si>
  <si>
    <r>
      <t xml:space="preserve">Sir Philip Evan-Burnes, </t>
    </r>
    <r>
      <rPr>
        <i/>
        <sz val="11"/>
        <rFont val="Calibri"/>
        <family val="2"/>
        <scheme val="minor"/>
      </rPr>
      <t>Maler</t>
    </r>
  </si>
  <si>
    <r>
      <t xml:space="preserve">Lord Pompinstance, </t>
    </r>
    <r>
      <rPr>
        <i/>
        <sz val="11"/>
        <rFont val="Calibri"/>
        <family val="2"/>
        <scheme val="minor"/>
      </rPr>
      <t>Präsident der Kgl. Gesellschaft</t>
    </r>
  </si>
  <si>
    <r>
      <t xml:space="preserve">Sir James Bladderstone, </t>
    </r>
    <r>
      <rPr>
        <i/>
        <sz val="11"/>
        <rFont val="Calibri"/>
        <family val="2"/>
        <scheme val="minor"/>
      </rPr>
      <t>Ankläger</t>
    </r>
  </si>
  <si>
    <r>
      <t xml:space="preserve">David Sharp, </t>
    </r>
    <r>
      <rPr>
        <i/>
        <sz val="11"/>
        <rFont val="Calibri"/>
        <family val="2"/>
        <scheme val="minor"/>
      </rPr>
      <t>Verteidiger</t>
    </r>
  </si>
  <si>
    <r>
      <t xml:space="preserve">Das Phantom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Chantal de Saint-Clair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Madame Sabot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Carmencita</t>
    </r>
  </si>
  <si>
    <r>
      <t xml:space="preserve">John Delamere, </t>
    </r>
    <r>
      <rPr>
        <i/>
        <sz val="11"/>
        <rFont val="Calibri"/>
        <family val="2"/>
        <scheme val="minor"/>
      </rPr>
      <t>Direktor der Kriminal-Polizei</t>
    </r>
  </si>
  <si>
    <r>
      <t xml:space="preserve">Osgood P. Quackenbush II, </t>
    </r>
    <r>
      <rPr>
        <i/>
        <sz val="11"/>
        <rFont val="Calibri"/>
        <family val="2"/>
        <scheme val="minor"/>
      </rPr>
      <t>Multimillionär</t>
    </r>
  </si>
  <si>
    <r>
      <t xml:space="preserve">Maureen O'Shaughnessy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"Die Sirene"</t>
    </r>
  </si>
  <si>
    <r>
      <t xml:space="preserve">Louis Blériot, </t>
    </r>
    <r>
      <rPr>
        <i/>
        <u/>
        <sz val="11"/>
        <rFont val="Calibri"/>
        <family val="2"/>
      </rPr>
      <t>Aeronaut</t>
    </r>
  </si>
  <si>
    <r>
      <t xml:space="preserve">Pedro, </t>
    </r>
    <r>
      <rPr>
        <i/>
        <sz val="11"/>
        <rFont val="Calibri"/>
        <family val="2"/>
        <scheme val="minor"/>
      </rPr>
      <t>Maultiertreiber</t>
    </r>
  </si>
  <si>
    <r>
      <t xml:space="preserve">Theodore Roosevelt, </t>
    </r>
    <r>
      <rPr>
        <i/>
        <u/>
        <sz val="11"/>
        <rFont val="Calibri"/>
        <family val="2"/>
      </rPr>
      <t>26. Präsident der USA</t>
    </r>
  </si>
  <si>
    <r>
      <t xml:space="preserve">Thomas Alva Edison, </t>
    </r>
    <r>
      <rPr>
        <i/>
        <u/>
        <sz val="11"/>
        <rFont val="Calibri"/>
        <family val="2"/>
      </rPr>
      <t>Erfinder</t>
    </r>
  </si>
  <si>
    <r>
      <t xml:space="preserve">Benno Merzhase, </t>
    </r>
    <r>
      <rPr>
        <i/>
        <sz val="11"/>
        <rFont val="Calibri"/>
        <family val="2"/>
        <scheme val="minor"/>
      </rPr>
      <t>Direktions-Assistent im Hotel</t>
    </r>
  </si>
  <si>
    <r>
      <t xml:space="preserve">Das Phantom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Dr. Pelican</t>
    </r>
  </si>
  <si>
    <r>
      <t xml:space="preserve">Emma Kleinholz, </t>
    </r>
    <r>
      <rPr>
        <i/>
        <sz val="11"/>
        <rFont val="Calibri"/>
        <family val="2"/>
        <scheme val="minor"/>
      </rPr>
      <t>Oberschwester</t>
    </r>
  </si>
  <si>
    <r>
      <t xml:space="preserve">Eddie, </t>
    </r>
    <r>
      <rPr>
        <i/>
        <sz val="11"/>
        <rFont val="Calibri"/>
        <family val="2"/>
        <scheme val="minor"/>
      </rPr>
      <t>Reporter</t>
    </r>
  </si>
  <si>
    <r>
      <t xml:space="preserve">Dr. Tuttle, </t>
    </r>
    <r>
      <rPr>
        <i/>
        <sz val="11"/>
        <rFont val="Calibri"/>
        <family val="2"/>
        <scheme val="minor"/>
      </rPr>
      <t>Historiker</t>
    </r>
  </si>
  <si>
    <r>
      <t xml:space="preserve">Proteus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Kellner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Blinder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Hilfs-Bibliothekar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Ausrufer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Sergeant Pepper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Ballonfrau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Totengräber</t>
    </r>
  </si>
  <si>
    <r>
      <t xml:space="preserve">Phipps, </t>
    </r>
    <r>
      <rPr>
        <i/>
        <sz val="11"/>
        <rFont val="Calibri"/>
        <family val="2"/>
        <scheme val="minor"/>
      </rPr>
      <t>Club-Sekretär</t>
    </r>
  </si>
  <si>
    <r>
      <t xml:space="preserve">Mr. Bunny, </t>
    </r>
    <r>
      <rPr>
        <i/>
        <sz val="11"/>
        <rFont val="Calibri"/>
        <family val="2"/>
        <scheme val="minor"/>
      </rPr>
      <t>Direktor des Savoy-Hotels</t>
    </r>
  </si>
  <si>
    <r>
      <t xml:space="preserve">Fürst Sowiesowski, </t>
    </r>
    <r>
      <rPr>
        <i/>
        <sz val="11"/>
        <rFont val="Calibri"/>
        <family val="2"/>
        <scheme val="minor"/>
      </rPr>
      <t>Hochstapler</t>
    </r>
  </si>
  <si>
    <r>
      <t xml:space="preserve">Miss Twickenham, </t>
    </r>
    <r>
      <rPr>
        <i/>
        <sz val="11"/>
        <rFont val="Calibri"/>
        <family val="2"/>
        <scheme val="minor"/>
      </rPr>
      <t>Empfangsdame im Savoy-Hotel</t>
    </r>
  </si>
  <si>
    <r>
      <t xml:space="preserve">Gozo, </t>
    </r>
    <r>
      <rPr>
        <i/>
        <sz val="11"/>
        <rFont val="Calibri"/>
        <family val="2"/>
        <scheme val="minor"/>
      </rPr>
      <t>Bandit</t>
    </r>
  </si>
  <si>
    <r>
      <t xml:space="preserve">Eminescu, </t>
    </r>
    <r>
      <rPr>
        <i/>
        <sz val="11"/>
        <rFont val="Calibri"/>
        <family val="2"/>
        <scheme val="minor"/>
      </rPr>
      <t>Majordomus</t>
    </r>
  </si>
  <si>
    <r>
      <t xml:space="preserve">Jancu, </t>
    </r>
    <r>
      <rPr>
        <i/>
        <sz val="11"/>
        <rFont val="Calibri"/>
        <family val="2"/>
        <scheme val="minor"/>
      </rPr>
      <t>Bauer</t>
    </r>
  </si>
  <si>
    <r>
      <t xml:space="preserve">Das Phantom </t>
    </r>
    <r>
      <rPr>
        <i/>
        <sz val="11"/>
        <rFont val="Calibri"/>
        <family val="2"/>
        <scheme val="minor"/>
      </rPr>
      <t>alias</t>
    </r>
  </si>
  <si>
    <r>
      <t xml:space="preserve">Monsieur Michel, </t>
    </r>
    <r>
      <rPr>
        <i/>
        <sz val="11"/>
        <rFont val="Calibri"/>
        <family val="2"/>
        <scheme val="minor"/>
      </rPr>
      <t>Tierwärter</t>
    </r>
  </si>
  <si>
    <r>
      <t xml:space="preserve">Penelope "Penny" De Witt, </t>
    </r>
    <r>
      <rPr>
        <i/>
        <sz val="11"/>
        <rFont val="Calibri"/>
        <family val="2"/>
        <scheme val="minor"/>
      </rPr>
      <t>Journalistin</t>
    </r>
  </si>
  <si>
    <r>
      <t xml:space="preserve">Pop Moonshine, </t>
    </r>
    <r>
      <rPr>
        <i/>
        <sz val="11"/>
        <rFont val="Calibri"/>
        <family val="2"/>
        <scheme val="minor"/>
      </rPr>
      <t>Tramp</t>
    </r>
  </si>
  <si>
    <r>
      <t xml:space="preserve">Benny, </t>
    </r>
    <r>
      <rPr>
        <i/>
        <sz val="11"/>
        <rFont val="Calibri"/>
        <family val="2"/>
        <scheme val="minor"/>
      </rPr>
      <t>Bettler</t>
    </r>
  </si>
  <si>
    <r>
      <t xml:space="preserve">La Mamma, </t>
    </r>
    <r>
      <rPr>
        <i/>
        <sz val="11"/>
        <rFont val="Calibri"/>
        <family val="2"/>
        <scheme val="minor"/>
      </rPr>
      <t>Witwe eines Mafia-Chefs</t>
    </r>
  </si>
  <si>
    <r>
      <t xml:space="preserve">Joe Rossi, </t>
    </r>
    <r>
      <rPr>
        <i/>
        <sz val="11"/>
        <rFont val="Calibri"/>
        <family val="2"/>
        <scheme val="minor"/>
      </rPr>
      <t>Mafioso</t>
    </r>
  </si>
  <si>
    <r>
      <t xml:space="preserve">Toni Esposito, </t>
    </r>
    <r>
      <rPr>
        <i/>
        <sz val="11"/>
        <rFont val="Calibri"/>
        <family val="2"/>
        <scheme val="minor"/>
      </rPr>
      <t>Photograph</t>
    </r>
  </si>
  <si>
    <r>
      <t xml:space="preserve">Frank Salvatore, </t>
    </r>
    <r>
      <rPr>
        <i/>
        <sz val="11"/>
        <rFont val="Calibri"/>
        <family val="2"/>
        <scheme val="minor"/>
      </rPr>
      <t>Mafioso</t>
    </r>
  </si>
  <si>
    <r>
      <t xml:space="preserve">Charles Malavita, </t>
    </r>
    <r>
      <rPr>
        <i/>
        <sz val="11"/>
        <rFont val="Calibri"/>
        <family val="2"/>
        <scheme val="minor"/>
      </rPr>
      <t>Enkel des Mafia-Chefs</t>
    </r>
  </si>
  <si>
    <r>
      <t xml:space="preserve">Henry, </t>
    </r>
    <r>
      <rPr>
        <i/>
        <sz val="11"/>
        <rFont val="Calibri"/>
        <family val="2"/>
        <scheme val="minor"/>
      </rPr>
      <t>Hatchs Diener</t>
    </r>
  </si>
  <si>
    <r>
      <t xml:space="preserve">Tiberius van Dusen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Mr. Phoenix, </t>
    </r>
    <r>
      <rPr>
        <i/>
        <sz val="11"/>
        <rFont val="Calibri"/>
        <family val="2"/>
        <scheme val="minor"/>
      </rPr>
      <t>Gegenspieler und Bruder von Augustus van Dusen</t>
    </r>
  </si>
  <si>
    <r>
      <t xml:space="preserve">Hutchinson Hatch Senior, </t>
    </r>
    <r>
      <rPr>
        <i/>
        <sz val="11"/>
        <rFont val="Calibri"/>
        <family val="2"/>
        <scheme val="minor"/>
      </rPr>
      <t>Multimillionär und Vater von Hutchinson Hatch</t>
    </r>
  </si>
  <si>
    <r>
      <t xml:space="preserve">Amanda Snoopington, </t>
    </r>
    <r>
      <rPr>
        <i/>
        <sz val="11"/>
        <rFont val="Calibri"/>
        <family val="2"/>
        <scheme val="minor"/>
      </rPr>
      <t>Klatsch-Kolumnistin</t>
    </r>
  </si>
  <si>
    <r>
      <t xml:space="preserve">Samuel Spade, </t>
    </r>
    <r>
      <rPr>
        <i/>
        <sz val="11"/>
        <rFont val="Calibri"/>
        <family val="2"/>
        <scheme val="minor"/>
      </rPr>
      <t>Privat-Detektiv</t>
    </r>
  </si>
  <si>
    <r>
      <t xml:space="preserve">Major a. D. Merlin, </t>
    </r>
    <r>
      <rPr>
        <i/>
        <sz val="11"/>
        <rFont val="Calibri"/>
        <family val="2"/>
        <scheme val="minor"/>
      </rPr>
      <t>Geisterbeschwörer</t>
    </r>
  </si>
  <si>
    <r>
      <t xml:space="preserve">Hochwürden Percival, </t>
    </r>
    <r>
      <rPr>
        <i/>
        <sz val="11"/>
        <rFont val="Calibri"/>
        <family val="2"/>
        <scheme val="minor"/>
      </rPr>
      <t>Vikar von Glastonbury</t>
    </r>
  </si>
  <si>
    <r>
      <t xml:space="preserve">Mrs. Morgan, </t>
    </r>
    <r>
      <rPr>
        <i/>
        <sz val="11"/>
        <rFont val="Calibri"/>
        <family val="2"/>
        <scheme val="minor"/>
      </rPr>
      <t>reiche Witwe</t>
    </r>
  </si>
  <si>
    <r>
      <t xml:space="preserve">Professor Lancelot, </t>
    </r>
    <r>
      <rPr>
        <i/>
        <sz val="11"/>
        <rFont val="Calibri"/>
        <family val="2"/>
        <scheme val="minor"/>
      </rPr>
      <t>Archäologe</t>
    </r>
  </si>
  <si>
    <r>
      <t xml:space="preserve">Schloumpff, </t>
    </r>
    <r>
      <rPr>
        <i/>
        <sz val="11"/>
        <rFont val="Calibri"/>
        <family val="2"/>
        <scheme val="minor"/>
      </rPr>
      <t>Handlanger</t>
    </r>
  </si>
  <si>
    <r>
      <t xml:space="preserve">Dr. Grunzbach, </t>
    </r>
    <r>
      <rPr>
        <i/>
        <sz val="11"/>
        <rFont val="Calibri"/>
        <family val="2"/>
        <scheme val="minor"/>
      </rPr>
      <t>deutscher Geheimdienstler</t>
    </r>
  </si>
  <si>
    <r>
      <t xml:space="preserve">Rick Blane, </t>
    </r>
    <r>
      <rPr>
        <i/>
        <sz val="11"/>
        <rFont val="Calibri"/>
        <family val="2"/>
        <scheme val="minor"/>
      </rPr>
      <t>Café-Besitzer</t>
    </r>
  </si>
  <si>
    <r>
      <t xml:space="preserve">Lieutenant McCoy, </t>
    </r>
    <r>
      <rPr>
        <i/>
        <sz val="11"/>
        <rFont val="Calibri"/>
        <family val="2"/>
        <scheme val="minor"/>
      </rPr>
      <t>Polizist aus San Francisco</t>
    </r>
  </si>
  <si>
    <r>
      <t xml:space="preserve">Dr. Shrink, </t>
    </r>
    <r>
      <rPr>
        <i/>
        <sz val="11"/>
        <rFont val="Calibri"/>
        <family val="2"/>
        <scheme val="minor"/>
      </rPr>
      <t>Psychiater</t>
    </r>
  </si>
  <si>
    <r>
      <t xml:space="preserve">Snooper, </t>
    </r>
    <r>
      <rPr>
        <i/>
        <sz val="11"/>
        <rFont val="Calibri"/>
        <family val="2"/>
        <scheme val="minor"/>
      </rPr>
      <t>Hoteldetektiv</t>
    </r>
  </si>
  <si>
    <r>
      <t xml:space="preserve">Das Phantom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Mrs. Prendergast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Mr. Prendergast</t>
    </r>
  </si>
  <si>
    <r>
      <t xml:space="preserve">Brimstone, </t>
    </r>
    <r>
      <rPr>
        <i/>
        <sz val="11"/>
        <rFont val="Calibri"/>
        <family val="2"/>
        <scheme val="minor"/>
      </rPr>
      <t>Butler</t>
    </r>
  </si>
  <si>
    <r>
      <t xml:space="preserve">Jacques Futrelle, </t>
    </r>
    <r>
      <rPr>
        <i/>
        <u/>
        <sz val="11"/>
        <rFont val="Calibri"/>
        <family val="2"/>
      </rPr>
      <t>Schriftsteller</t>
    </r>
  </si>
  <si>
    <r>
      <t xml:space="preserve">Jeremiah Skinflint, </t>
    </r>
    <r>
      <rPr>
        <i/>
        <sz val="11"/>
        <rFont val="Calibri"/>
        <family val="2"/>
        <scheme val="minor"/>
      </rPr>
      <t>Bankier</t>
    </r>
  </si>
  <si>
    <r>
      <t xml:space="preserve">Sam Steel, </t>
    </r>
    <r>
      <rPr>
        <i/>
        <sz val="11"/>
        <rFont val="Calibri"/>
        <family val="2"/>
        <scheme val="minor"/>
      </rPr>
      <t>"Mountie"</t>
    </r>
  </si>
  <si>
    <r>
      <t xml:space="preserve">Mr. Smith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Frank Clancy</t>
    </r>
  </si>
  <si>
    <r>
      <t xml:space="preserve">Mr. Jones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Elmer Clancy</t>
    </r>
  </si>
  <si>
    <r>
      <t xml:space="preserve">Miss Caprice, </t>
    </r>
    <r>
      <rPr>
        <i/>
        <sz val="11"/>
        <rFont val="Calibri"/>
        <family val="2"/>
        <scheme val="minor"/>
      </rPr>
      <t>Künstlerin</t>
    </r>
  </si>
  <si>
    <r>
      <t xml:space="preserve">Walker, </t>
    </r>
    <r>
      <rPr>
        <i/>
        <sz val="11"/>
        <rFont val="Calibri"/>
        <family val="2"/>
        <scheme val="minor"/>
      </rPr>
      <t>"Mountie"</t>
    </r>
  </si>
  <si>
    <r>
      <t xml:space="preserve">Cecil Baconsfield, </t>
    </r>
    <r>
      <rPr>
        <i/>
        <sz val="11"/>
        <rFont val="Calibri"/>
        <family val="2"/>
        <scheme val="minor"/>
      </rPr>
      <t>Lord Hogsford</t>
    </r>
  </si>
  <si>
    <r>
      <t xml:space="preserve">Alastair Baconsfield, </t>
    </r>
    <r>
      <rPr>
        <i/>
        <sz val="11"/>
        <rFont val="Calibri"/>
        <family val="2"/>
        <scheme val="minor"/>
      </rPr>
      <t>Bruder von Cecil Baconsfield</t>
    </r>
  </si>
  <si>
    <r>
      <t xml:space="preserve">Ronald "Ronnie" Baconsfield, </t>
    </r>
    <r>
      <rPr>
        <i/>
        <sz val="11"/>
        <rFont val="Calibri"/>
        <family val="2"/>
        <scheme val="minor"/>
      </rPr>
      <t>Sohn von Cecil Baconsfield</t>
    </r>
  </si>
  <si>
    <r>
      <t xml:space="preserve">Iris Quackenbush, </t>
    </r>
    <r>
      <rPr>
        <i/>
        <sz val="11"/>
        <rFont val="Calibri"/>
        <family val="2"/>
        <scheme val="minor"/>
      </rPr>
      <t>Tochter von Osgood P. Quackenbush II</t>
    </r>
  </si>
  <si>
    <r>
      <t xml:space="preserve">Augustus Whiffle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Percy Blister</t>
    </r>
  </si>
  <si>
    <r>
      <t xml:space="preserve">Drako Wassojewitsch, </t>
    </r>
    <r>
      <rPr>
        <i/>
        <sz val="11"/>
        <rFont val="Calibri"/>
        <family val="2"/>
        <scheme val="minor"/>
      </rPr>
      <t>Räuberhauptmann</t>
    </r>
  </si>
  <si>
    <r>
      <t xml:space="preserve">Dr. Balthasar Bullrich, </t>
    </r>
    <r>
      <rPr>
        <i/>
        <sz val="11"/>
        <rFont val="Calibri"/>
        <family val="2"/>
        <scheme val="minor"/>
      </rPr>
      <t>Oberstudienrat</t>
    </r>
  </si>
  <si>
    <r>
      <t xml:space="preserve">Rhoda Mayfair, </t>
    </r>
    <r>
      <rPr>
        <i/>
        <sz val="11"/>
        <rFont val="Calibri"/>
        <family val="2"/>
        <scheme val="minor"/>
      </rPr>
      <t>Schriftstellerin</t>
    </r>
  </si>
  <si>
    <r>
      <t xml:space="preserve">Franco Peroni, </t>
    </r>
    <r>
      <rPr>
        <i/>
        <sz val="11"/>
        <rFont val="Calibri"/>
        <family val="2"/>
        <scheme val="minor"/>
      </rPr>
      <t>Sekretär</t>
    </r>
  </si>
  <si>
    <r>
      <t xml:space="preserve">Dimitri, </t>
    </r>
    <r>
      <rPr>
        <i/>
        <sz val="11"/>
        <rFont val="Calibri"/>
        <family val="2"/>
        <scheme val="minor"/>
      </rPr>
      <t>Reiseführer</t>
    </r>
  </si>
  <si>
    <r>
      <t xml:space="preserve">Jean-Baptiste Grenouille, </t>
    </r>
    <r>
      <rPr>
        <i/>
        <sz val="11"/>
        <rFont val="Calibri"/>
        <family val="2"/>
        <scheme val="minor"/>
      </rPr>
      <t>Parfüm-Vertreter</t>
    </r>
  </si>
  <si>
    <r>
      <t xml:space="preserve">Elmer Dolphin, </t>
    </r>
    <r>
      <rPr>
        <i/>
        <sz val="11"/>
        <rFont val="Calibri"/>
        <family val="2"/>
        <scheme val="minor"/>
      </rPr>
      <t>Verteidiger</t>
    </r>
  </si>
  <si>
    <r>
      <t xml:space="preserve">Lord Tilbury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Mr. Quinn</t>
    </r>
  </si>
  <si>
    <r>
      <t xml:space="preserve">Lieutenant Bigshot, </t>
    </r>
    <r>
      <rPr>
        <i/>
        <sz val="11"/>
        <rFont val="Calibri"/>
        <family val="2"/>
        <scheme val="minor"/>
      </rPr>
      <t>Kriminalpolizist</t>
    </r>
  </si>
  <si>
    <r>
      <t xml:space="preserve">Walter Waldorf, </t>
    </r>
    <r>
      <rPr>
        <i/>
        <sz val="11"/>
        <rFont val="Calibri"/>
        <family val="2"/>
        <scheme val="minor"/>
      </rPr>
      <t>Bankier</t>
    </r>
  </si>
  <si>
    <r>
      <t xml:space="preserve">Kabora Bassa, </t>
    </r>
    <r>
      <rPr>
        <i/>
        <sz val="11"/>
        <rFont val="Calibri"/>
        <family val="2"/>
        <scheme val="minor"/>
      </rPr>
      <t>Zauberin aus Afrika</t>
    </r>
  </si>
  <si>
    <r>
      <t xml:space="preserve">Anthony Pomeroy, </t>
    </r>
    <r>
      <rPr>
        <i/>
        <sz val="11"/>
        <rFont val="Calibri"/>
        <family val="2"/>
        <scheme val="minor"/>
      </rPr>
      <t>Sekretär im Globetrotter Club</t>
    </r>
  </si>
  <si>
    <r>
      <t xml:space="preserve">Toddles, </t>
    </r>
    <r>
      <rPr>
        <i/>
        <sz val="11"/>
        <rFont val="Calibri"/>
        <family val="2"/>
        <scheme val="minor"/>
      </rPr>
      <t>Diener im Club</t>
    </r>
  </si>
  <si>
    <r>
      <t xml:space="preserve">Mandrake, </t>
    </r>
    <r>
      <rPr>
        <i/>
        <sz val="11"/>
        <rFont val="Calibri"/>
        <family val="2"/>
        <scheme val="minor"/>
      </rPr>
      <t>Club-Mitglied</t>
    </r>
  </si>
  <si>
    <r>
      <t xml:space="preserve">Pimpernel, </t>
    </r>
    <r>
      <rPr>
        <i/>
        <sz val="11"/>
        <rFont val="Calibri"/>
        <family val="2"/>
        <scheme val="minor"/>
      </rPr>
      <t>Club-Mitglied</t>
    </r>
  </si>
  <si>
    <r>
      <t xml:space="preserve">King Cole Boloski, </t>
    </r>
    <r>
      <rPr>
        <i/>
        <sz val="11"/>
        <rFont val="Calibri"/>
        <family val="2"/>
        <scheme val="minor"/>
      </rPr>
      <t>Chef einer Völkerschau</t>
    </r>
  </si>
  <si>
    <r>
      <t xml:space="preserve">Alfred Russel Wallace, </t>
    </r>
    <r>
      <rPr>
        <i/>
        <u/>
        <sz val="11"/>
        <rFont val="Calibri"/>
        <family val="2"/>
      </rPr>
      <t>Wissenschaftler</t>
    </r>
  </si>
  <si>
    <r>
      <t xml:space="preserve">Elliot, </t>
    </r>
    <r>
      <rPr>
        <i/>
        <sz val="11"/>
        <rFont val="Calibri"/>
        <family val="2"/>
        <scheme val="minor"/>
      </rPr>
      <t>Zauberkünstler</t>
    </r>
  </si>
  <si>
    <r>
      <t xml:space="preserve">Krouthouse, </t>
    </r>
    <r>
      <rPr>
        <i/>
        <sz val="11"/>
        <rFont val="Calibri"/>
        <family val="2"/>
        <scheme val="minor"/>
      </rPr>
      <t>Museumsdirektor</t>
    </r>
  </si>
  <si>
    <r>
      <t xml:space="preserve">Evelyn Latorre, </t>
    </r>
    <r>
      <rPr>
        <i/>
        <sz val="11"/>
        <rFont val="Calibri"/>
        <family val="2"/>
        <scheme val="minor"/>
      </rPr>
      <t>Tänzerin</t>
    </r>
  </si>
  <si>
    <r>
      <t xml:space="preserve">Allison Bishop, </t>
    </r>
    <r>
      <rPr>
        <i/>
        <sz val="11"/>
        <rFont val="Calibri"/>
        <family val="2"/>
        <scheme val="minor"/>
      </rPr>
      <t>Zauberkünstlerin</t>
    </r>
  </si>
  <si>
    <r>
      <t xml:space="preserve">Graf Zeppelin, </t>
    </r>
    <r>
      <rPr>
        <i/>
        <u/>
        <sz val="11"/>
        <rFont val="Calibri"/>
        <family val="2"/>
      </rPr>
      <t>General und Konstrukteur</t>
    </r>
  </si>
  <si>
    <r>
      <t xml:space="preserve">Sir Guy Barnacle, </t>
    </r>
    <r>
      <rPr>
        <i/>
        <sz val="11"/>
        <rFont val="Calibri"/>
        <family val="2"/>
        <scheme val="minor"/>
      </rPr>
      <t>Gouverneur im Tower</t>
    </r>
  </si>
  <si>
    <r>
      <t xml:space="preserve">Mrs. Peabody, </t>
    </r>
    <r>
      <rPr>
        <i/>
        <sz val="11"/>
        <rFont val="Calibri"/>
        <family val="2"/>
        <scheme val="minor"/>
      </rPr>
      <t>Putzfrau im Tower</t>
    </r>
  </si>
  <si>
    <r>
      <t xml:space="preserve">Lord Stanhope, </t>
    </r>
    <r>
      <rPr>
        <i/>
        <sz val="11"/>
        <rFont val="Calibri"/>
        <family val="2"/>
        <scheme val="minor"/>
      </rPr>
      <t>Privatsekretär von Lord Pompinstance</t>
    </r>
  </si>
  <si>
    <r>
      <t xml:space="preserve">Commander Gore, </t>
    </r>
    <r>
      <rPr>
        <i/>
        <sz val="11"/>
        <rFont val="Calibri"/>
        <family val="2"/>
        <scheme val="minor"/>
      </rPr>
      <t>Chef des "C.I.D."</t>
    </r>
  </si>
  <si>
    <r>
      <t xml:space="preserve">Sonja Berzelius, </t>
    </r>
    <r>
      <rPr>
        <i/>
        <sz val="11"/>
        <rFont val="Calibri"/>
        <family val="2"/>
        <scheme val="minor"/>
      </rPr>
      <t>Sucherin</t>
    </r>
  </si>
  <si>
    <r>
      <t xml:space="preserve">Pozzo, </t>
    </r>
    <r>
      <rPr>
        <i/>
        <sz val="11"/>
        <rFont val="Calibri"/>
        <family val="2"/>
        <scheme val="minor"/>
      </rPr>
      <t>Impresario</t>
    </r>
  </si>
  <si>
    <r>
      <t xml:space="preserve">Dr. Melville, </t>
    </r>
    <r>
      <rPr>
        <i/>
        <sz val="11"/>
        <rFont val="Calibri"/>
        <family val="2"/>
        <scheme val="minor"/>
      </rPr>
      <t>Schiffsarzt</t>
    </r>
  </si>
  <si>
    <r>
      <t xml:space="preserve">Swammerdam, </t>
    </r>
    <r>
      <rPr>
        <i/>
        <sz val="11"/>
        <rFont val="Calibri"/>
        <family val="2"/>
        <scheme val="minor"/>
      </rPr>
      <t>Tiersammler</t>
    </r>
  </si>
  <si>
    <r>
      <t xml:space="preserve">Pollock, </t>
    </r>
    <r>
      <rPr>
        <i/>
        <sz val="11"/>
        <rFont val="Calibri"/>
        <family val="2"/>
        <scheme val="minor"/>
      </rPr>
      <t>Agent des Schatzamts</t>
    </r>
  </si>
  <si>
    <r>
      <t xml:space="preserve">Leutnant Boskoff, </t>
    </r>
    <r>
      <rPr>
        <i/>
        <sz val="11"/>
        <rFont val="Calibri"/>
        <family val="2"/>
        <scheme val="minor"/>
      </rPr>
      <t>Kurier</t>
    </r>
  </si>
  <si>
    <r>
      <t xml:space="preserve">Gräfin Szlepynsky, </t>
    </r>
    <r>
      <rPr>
        <i/>
        <sz val="11"/>
        <rFont val="Calibri"/>
        <family val="2"/>
        <scheme val="minor"/>
      </rPr>
      <t>Hofdame</t>
    </r>
  </si>
  <si>
    <r>
      <t xml:space="preserve">Miss Pingle, </t>
    </r>
    <r>
      <rPr>
        <i/>
        <sz val="11"/>
        <rFont val="Calibri"/>
        <family val="2"/>
        <scheme val="minor"/>
      </rPr>
      <t>Pyramidologin</t>
    </r>
  </si>
  <si>
    <r>
      <t xml:space="preserve">Ibrahim Manur, </t>
    </r>
    <r>
      <rPr>
        <i/>
        <sz val="11"/>
        <rFont val="Calibri"/>
        <family val="2"/>
        <scheme val="minor"/>
      </rPr>
      <t>ägyptischer Würdenträger</t>
    </r>
  </si>
  <si>
    <r>
      <t xml:space="preserve">Das Phantom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Rose Pelotard, </t>
    </r>
    <r>
      <rPr>
        <i/>
        <sz val="11"/>
        <rFont val="Calibri"/>
        <family val="2"/>
        <scheme val="minor"/>
      </rPr>
      <t>Archäologin</t>
    </r>
  </si>
  <si>
    <r>
      <t xml:space="preserve">Calvin Moody, </t>
    </r>
    <r>
      <rPr>
        <i/>
        <sz val="11"/>
        <rFont val="Calibri"/>
        <family val="2"/>
        <scheme val="minor"/>
      </rPr>
      <t>Bankbote</t>
    </r>
  </si>
  <si>
    <r>
      <t xml:space="preserve">Miss Biggot, </t>
    </r>
    <r>
      <rPr>
        <i/>
        <sz val="11"/>
        <rFont val="Calibri"/>
        <family val="2"/>
        <scheme val="minor"/>
      </rPr>
      <t>Hausverwalterin</t>
    </r>
  </si>
  <si>
    <r>
      <t xml:space="preserve">Dolly Pulaski, </t>
    </r>
    <r>
      <rPr>
        <i/>
        <sz val="11"/>
        <rFont val="Calibri"/>
        <family val="2"/>
        <scheme val="minor"/>
      </rPr>
      <t>Tänzerin</t>
    </r>
  </si>
  <si>
    <r>
      <t xml:space="preserve">William Bliss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Doctor Faustus, </t>
    </r>
    <r>
      <rPr>
        <i/>
        <sz val="11"/>
        <rFont val="Calibri"/>
        <family val="2"/>
        <scheme val="minor"/>
      </rPr>
      <t>Zauberer</t>
    </r>
  </si>
  <si>
    <r>
      <t xml:space="preserve">Prinzessin Pastrami, </t>
    </r>
    <r>
      <rPr>
        <i/>
        <sz val="11"/>
        <rFont val="Calibri"/>
        <family val="2"/>
        <scheme val="minor"/>
      </rPr>
      <t>alte Artistin</t>
    </r>
  </si>
  <si>
    <r>
      <t xml:space="preserve">Lawrence King, </t>
    </r>
    <r>
      <rPr>
        <i/>
        <sz val="11"/>
        <rFont val="Calibri"/>
        <family val="2"/>
        <scheme val="minor"/>
      </rPr>
      <t>Helden-Bariton</t>
    </r>
  </si>
  <si>
    <r>
      <t xml:space="preserve">Mrs. Caplan, </t>
    </r>
    <r>
      <rPr>
        <i/>
        <sz val="11"/>
        <rFont val="Calibri"/>
        <family val="2"/>
        <scheme val="minor"/>
      </rPr>
      <t>Kings Garderobiere</t>
    </r>
  </si>
  <si>
    <r>
      <t xml:space="preserve">Leo Lyneker, </t>
    </r>
    <r>
      <rPr>
        <i/>
        <sz val="11"/>
        <rFont val="Calibri"/>
        <family val="2"/>
        <scheme val="minor"/>
      </rPr>
      <t>Opern-Kritiker</t>
    </r>
  </si>
  <si>
    <r>
      <t xml:space="preserve">Leporello, </t>
    </r>
    <r>
      <rPr>
        <i/>
        <sz val="11"/>
        <rFont val="Calibri"/>
        <family val="2"/>
        <scheme val="minor"/>
      </rPr>
      <t>Kings Diener</t>
    </r>
  </si>
  <si>
    <r>
      <t xml:space="preserve">Anatole, </t>
    </r>
    <r>
      <rPr>
        <i/>
        <sz val="11"/>
        <rFont val="Calibri"/>
        <family val="2"/>
        <scheme val="minor"/>
      </rPr>
      <t>Küchenchef</t>
    </r>
  </si>
  <si>
    <r>
      <t xml:space="preserve">Possum, </t>
    </r>
    <r>
      <rPr>
        <i/>
        <sz val="11"/>
        <rFont val="Calibri"/>
        <family val="2"/>
        <scheme val="minor"/>
      </rPr>
      <t>schwarzer Limonaden-Verkäufer</t>
    </r>
  </si>
  <si>
    <r>
      <t xml:space="preserve">Stockfisch, </t>
    </r>
    <r>
      <rPr>
        <i/>
        <sz val="11"/>
        <rFont val="Calibri"/>
        <family val="2"/>
        <scheme val="minor"/>
      </rPr>
      <t>Butler</t>
    </r>
  </si>
  <si>
    <r>
      <t xml:space="preserve">Inspektor Phipps, </t>
    </r>
    <r>
      <rPr>
        <i/>
        <sz val="11"/>
        <rFont val="Calibri"/>
        <family val="2"/>
        <scheme val="minor"/>
      </rPr>
      <t>örtlicher Polizist</t>
    </r>
  </si>
  <si>
    <r>
      <t xml:space="preserve">Sir Rufus Camelford, </t>
    </r>
    <r>
      <rPr>
        <i/>
        <sz val="11"/>
        <rFont val="Calibri"/>
        <family val="2"/>
        <scheme val="minor"/>
      </rPr>
      <t>alter Philatelist</t>
    </r>
  </si>
  <si>
    <r>
      <t xml:space="preserve">Commodore Bowline, </t>
    </r>
    <r>
      <rPr>
        <i/>
        <sz val="11"/>
        <rFont val="Calibri"/>
        <family val="2"/>
        <scheme val="minor"/>
      </rPr>
      <t>Polizeichef</t>
    </r>
  </si>
  <si>
    <r>
      <t xml:space="preserve">Louella Darby, </t>
    </r>
    <r>
      <rPr>
        <i/>
        <sz val="11"/>
        <rFont val="Calibri"/>
        <family val="2"/>
        <scheme val="minor"/>
      </rPr>
      <t>junge Witwe</t>
    </r>
  </si>
  <si>
    <r>
      <t xml:space="preserve">Omaha, </t>
    </r>
    <r>
      <rPr>
        <i/>
        <sz val="11"/>
        <rFont val="Calibri"/>
        <family val="2"/>
        <scheme val="minor"/>
      </rPr>
      <t>alte Mutter</t>
    </r>
  </si>
  <si>
    <r>
      <t xml:space="preserve">Mr. Garlick, </t>
    </r>
    <r>
      <rPr>
        <i/>
        <sz val="11"/>
        <rFont val="Calibri"/>
        <family val="2"/>
        <scheme val="minor"/>
      </rPr>
      <t>Bankier</t>
    </r>
  </si>
  <si>
    <r>
      <t xml:space="preserve">Waco, </t>
    </r>
    <r>
      <rPr>
        <i/>
        <sz val="11"/>
        <rFont val="Calibri"/>
        <family val="2"/>
        <scheme val="minor"/>
      </rPr>
      <t>Falschmünzer</t>
    </r>
  </si>
  <si>
    <r>
      <t xml:space="preserve">Buster, </t>
    </r>
    <r>
      <rPr>
        <i/>
        <sz val="11"/>
        <rFont val="Calibri"/>
        <family val="2"/>
        <scheme val="minor"/>
      </rPr>
      <t>Falschmünzer</t>
    </r>
  </si>
  <si>
    <r>
      <t xml:space="preserve">Anatole France, </t>
    </r>
    <r>
      <rPr>
        <i/>
        <u/>
        <sz val="11"/>
        <rFont val="Calibri"/>
        <family val="2"/>
      </rPr>
      <t>Schriftsteller</t>
    </r>
  </si>
  <si>
    <r>
      <t xml:space="preserve">Jules Verne, </t>
    </r>
    <r>
      <rPr>
        <i/>
        <u/>
        <sz val="11"/>
        <rFont val="Calibri"/>
        <family val="2"/>
      </rPr>
      <t>Schriftsteller</t>
    </r>
  </si>
  <si>
    <r>
      <t xml:space="preserve">Inspektor Saccard, </t>
    </r>
    <r>
      <rPr>
        <i/>
        <sz val="11"/>
        <rFont val="Calibri"/>
        <family val="2"/>
        <scheme val="minor"/>
      </rPr>
      <t>Kriminalbeamter der "Sûreté"</t>
    </r>
  </si>
  <si>
    <r>
      <t xml:space="preserve">Marie Macquart, </t>
    </r>
    <r>
      <rPr>
        <i/>
        <sz val="11"/>
        <rFont val="Calibri"/>
        <family val="2"/>
        <scheme val="minor"/>
      </rPr>
      <t>Wirtin</t>
    </r>
  </si>
  <si>
    <r>
      <t xml:space="preserve">Dr. Pascal, </t>
    </r>
    <r>
      <rPr>
        <i/>
        <sz val="11"/>
        <rFont val="Calibri"/>
        <family val="2"/>
        <scheme val="minor"/>
      </rPr>
      <t>Arzt im Hospital La Boisselle</t>
    </r>
  </si>
  <si>
    <r>
      <t xml:space="preserve">Peacock, </t>
    </r>
    <r>
      <rPr>
        <i/>
        <sz val="11"/>
        <rFont val="Calibri"/>
        <family val="2"/>
        <scheme val="minor"/>
      </rPr>
      <t>Butler</t>
    </r>
  </si>
  <si>
    <r>
      <t xml:space="preserve">Charles Debonair, </t>
    </r>
    <r>
      <rPr>
        <i/>
        <sz val="11"/>
        <rFont val="Calibri"/>
        <family val="2"/>
        <scheme val="minor"/>
      </rPr>
      <t>Schauspieler</t>
    </r>
  </si>
  <si>
    <r>
      <t xml:space="preserve">Chesterton </t>
    </r>
    <r>
      <rPr>
        <i/>
        <u/>
        <sz val="11"/>
        <rFont val="Calibri"/>
        <family val="2"/>
      </rPr>
      <t>alias</t>
    </r>
    <r>
      <rPr>
        <u/>
        <sz val="11"/>
        <rFont val="Calibri"/>
        <family val="2"/>
      </rPr>
      <t xml:space="preserve"> Chef des Bundes der Sieben</t>
    </r>
  </si>
  <si>
    <r>
      <t xml:space="preserve">Herzog von Derby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Mitglied des Bundes der Sieben</t>
    </r>
  </si>
  <si>
    <r>
      <t xml:space="preserve">Kellner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Verräter</t>
    </r>
  </si>
  <si>
    <r>
      <t xml:space="preserve">Basil Blott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Hare Krischna</t>
    </r>
  </si>
  <si>
    <r>
      <t xml:space="preserve">Maurice Grau, </t>
    </r>
    <r>
      <rPr>
        <i/>
        <sz val="11"/>
        <rFont val="Calibri"/>
        <family val="2"/>
        <scheme val="minor"/>
      </rPr>
      <t>Intendant</t>
    </r>
  </si>
  <si>
    <r>
      <t xml:space="preserve">McCoy, </t>
    </r>
    <r>
      <rPr>
        <i/>
        <sz val="11"/>
        <rFont val="Calibri"/>
        <family val="2"/>
        <scheme val="minor"/>
      </rPr>
      <t>Inspizient</t>
    </r>
  </si>
  <si>
    <r>
      <t xml:space="preserve">Ryan, </t>
    </r>
    <r>
      <rPr>
        <i/>
        <sz val="11"/>
        <rFont val="Calibri"/>
        <family val="2"/>
        <scheme val="minor"/>
      </rPr>
      <t>Bühnenarbeiter</t>
    </r>
  </si>
  <si>
    <r>
      <t xml:space="preserve">Teresa della Scala, </t>
    </r>
    <r>
      <rPr>
        <i/>
        <sz val="11"/>
        <rFont val="Calibri"/>
        <family val="2"/>
        <scheme val="minor"/>
      </rPr>
      <t>Sopran</t>
    </r>
  </si>
  <si>
    <r>
      <t xml:space="preserve">Rosina, </t>
    </r>
    <r>
      <rPr>
        <i/>
        <sz val="11"/>
        <rFont val="Calibri"/>
        <family val="2"/>
        <scheme val="minor"/>
      </rPr>
      <t>Zofe</t>
    </r>
  </si>
  <si>
    <r>
      <t xml:space="preserve">Emma Calvi, </t>
    </r>
    <r>
      <rPr>
        <i/>
        <sz val="11"/>
        <rFont val="Calibri"/>
        <family val="2"/>
        <scheme val="minor"/>
      </rPr>
      <t>Alt</t>
    </r>
  </si>
  <si>
    <r>
      <t xml:space="preserve">Eduardo Campari, </t>
    </r>
    <r>
      <rPr>
        <i/>
        <sz val="11"/>
        <rFont val="Calibri"/>
        <family val="2"/>
        <scheme val="minor"/>
      </rPr>
      <t>Tenor</t>
    </r>
  </si>
  <si>
    <r>
      <t xml:space="preserve">Antonio Scotti, </t>
    </r>
    <r>
      <rPr>
        <i/>
        <sz val="11"/>
        <rFont val="Calibri"/>
        <family val="2"/>
        <scheme val="minor"/>
      </rPr>
      <t>Bariton</t>
    </r>
  </si>
  <si>
    <r>
      <t xml:space="preserve">Nuri Bei, </t>
    </r>
    <r>
      <rPr>
        <i/>
        <sz val="11"/>
        <rFont val="Calibri"/>
        <family val="2"/>
        <scheme val="minor"/>
      </rPr>
      <t>ägyptischer Ex-Diplomat (Attaché)</t>
    </r>
  </si>
  <si>
    <r>
      <t xml:space="preserve">Cléo, </t>
    </r>
    <r>
      <rPr>
        <i/>
        <sz val="11"/>
        <rFont val="Calibri"/>
        <family val="2"/>
        <scheme val="minor"/>
      </rPr>
      <t>französische Ex-Kurtisane</t>
    </r>
  </si>
  <si>
    <r>
      <t xml:space="preserve">Pauline, </t>
    </r>
    <r>
      <rPr>
        <i/>
        <sz val="11"/>
        <rFont val="Calibri"/>
        <family val="2"/>
        <scheme val="minor"/>
      </rPr>
      <t>Zofe von Cléo</t>
    </r>
  </si>
  <si>
    <r>
      <t xml:space="preserve">Leila, </t>
    </r>
    <r>
      <rPr>
        <i/>
        <sz val="11"/>
        <rFont val="Calibri"/>
        <family val="2"/>
        <scheme val="minor"/>
      </rPr>
      <t>Küchenmagd bei Cléo</t>
    </r>
  </si>
  <si>
    <r>
      <t xml:space="preserve">Spiridon Kleftidis (Mongo), </t>
    </r>
    <r>
      <rPr>
        <i/>
        <sz val="11"/>
        <rFont val="Calibri"/>
        <family val="2"/>
        <scheme val="minor"/>
      </rPr>
      <t>Beamter (Altertümerverwaltung)</t>
    </r>
  </si>
  <si>
    <r>
      <t xml:space="preserve">Konstantin Kavafis, </t>
    </r>
    <r>
      <rPr>
        <i/>
        <sz val="11"/>
        <rFont val="Calibri"/>
        <family val="2"/>
        <scheme val="minor"/>
      </rPr>
      <t>Beamter (Schreiber im Ministerium für öffentliche Arbeiten)</t>
    </r>
  </si>
  <si>
    <r>
      <t xml:space="preserve">Kamal Effendi, </t>
    </r>
    <r>
      <rPr>
        <i/>
        <sz val="11"/>
        <rFont val="Calibri"/>
        <family val="2"/>
        <scheme val="minor"/>
      </rPr>
      <t>ägyptischer Polizist</t>
    </r>
  </si>
  <si>
    <r>
      <t xml:space="preserve">Caligula van Dusen, </t>
    </r>
    <r>
      <rPr>
        <i/>
        <sz val="11"/>
        <rFont val="Calibri"/>
        <family val="2"/>
        <scheme val="minor"/>
      </rPr>
      <t>Verbrechergenie und Bruder von Augustus van Dusen</t>
    </r>
  </si>
  <si>
    <r>
      <t xml:space="preserve">Kommissar Quenu, </t>
    </r>
    <r>
      <rPr>
        <i/>
        <sz val="11"/>
        <rFont val="Calibri"/>
        <family val="2"/>
        <scheme val="minor"/>
      </rPr>
      <t>Polizist des Sonderdezernates</t>
    </r>
  </si>
  <si>
    <t>Portier im Theater</t>
  </si>
  <si>
    <t>Portier im Varieté</t>
  </si>
  <si>
    <t>Portier im Hotel Astor House</t>
  </si>
  <si>
    <t>Portier im Hotel Paris</t>
  </si>
  <si>
    <t>Portier im Hotel Kaiserhof</t>
  </si>
  <si>
    <r>
      <t xml:space="preserve">Gustav Stiefel, </t>
    </r>
    <r>
      <rPr>
        <i/>
        <sz val="11"/>
        <rFont val="Calibri"/>
        <family val="2"/>
        <scheme val="minor"/>
      </rPr>
      <t>Double von Kaiser Wilhelm II.</t>
    </r>
  </si>
  <si>
    <t>Empfangsdame im Hotel Palmetto</t>
  </si>
  <si>
    <t>Portier im Hotel Savoy</t>
  </si>
  <si>
    <t>Leuchtturmwärter von Norderney</t>
  </si>
  <si>
    <r>
      <t xml:space="preserve">Mr. Davies, </t>
    </r>
    <r>
      <rPr>
        <i/>
        <sz val="11"/>
        <rFont val="Calibri"/>
        <family val="2"/>
        <scheme val="minor"/>
      </rPr>
      <t>Skipper</t>
    </r>
  </si>
  <si>
    <r>
      <t xml:space="preserve">Contessa La Valetta, </t>
    </r>
    <r>
      <rPr>
        <i/>
        <sz val="11"/>
        <rFont val="Calibri"/>
        <family val="2"/>
        <scheme val="minor"/>
      </rPr>
      <t>Agentin</t>
    </r>
  </si>
  <si>
    <r>
      <t xml:space="preserve">Dick Tracy, </t>
    </r>
    <r>
      <rPr>
        <i/>
        <u/>
        <sz val="11"/>
        <rFont val="Calibri"/>
        <family val="2"/>
      </rPr>
      <t>Zeitungsjunge</t>
    </r>
  </si>
  <si>
    <t>Portier im Hotel Santa Lucia</t>
  </si>
  <si>
    <t>Börsenmakler</t>
  </si>
  <si>
    <r>
      <t xml:space="preserve">Stanley Piket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William Manning, </t>
    </r>
    <r>
      <rPr>
        <i/>
        <sz val="11"/>
        <rFont val="Calibri"/>
        <family val="2"/>
        <scheme val="minor"/>
      </rPr>
      <t>Bankdirektor</t>
    </r>
  </si>
  <si>
    <t>Portier im Hotel Montana (Mr. Willoughby)</t>
  </si>
  <si>
    <r>
      <t xml:space="preserve">"Mrs. Henry", </t>
    </r>
    <r>
      <rPr>
        <i/>
        <sz val="11"/>
        <rFont val="Calibri"/>
        <family val="2"/>
        <scheme val="minor"/>
      </rPr>
      <t>Schauspielerin</t>
    </r>
  </si>
  <si>
    <r>
      <t xml:space="preserve">Preston Bell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Jonathan Henry, </t>
    </r>
    <r>
      <rPr>
        <i/>
        <sz val="11"/>
        <rFont val="Calibri"/>
        <family val="2"/>
        <scheme val="minor"/>
      </rPr>
      <t>Nachfolger von John Harrison</t>
    </r>
  </si>
  <si>
    <t>Erbprinz Amadeus Heinrich von Schleuß-Reitz-Wittgenstein</t>
  </si>
  <si>
    <r>
      <t xml:space="preserve">Margaret Moody, </t>
    </r>
    <r>
      <rPr>
        <i/>
        <sz val="11"/>
        <rFont val="Calibri"/>
        <family val="2"/>
        <scheme val="minor"/>
      </rPr>
      <t>Frau von Calvin Moody</t>
    </r>
  </si>
  <si>
    <r>
      <t xml:space="preserve">Gabriel Schönthau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Geisterstimme, </t>
    </r>
    <r>
      <rPr>
        <i/>
        <sz val="11"/>
        <rFont val="Calibri"/>
        <family val="2"/>
        <scheme val="minor"/>
      </rPr>
      <t>Hofpoet</t>
    </r>
  </si>
  <si>
    <r>
      <t xml:space="preserve">Baronin von Ziegenhain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Madame Cassandra</t>
    </r>
  </si>
  <si>
    <r>
      <t>George Manolescu</t>
    </r>
    <r>
      <rPr>
        <i/>
        <sz val="11"/>
        <rFont val="Calibri"/>
        <family val="2"/>
        <scheme val="minor"/>
      </rPr>
      <t xml:space="preserve"> alias</t>
    </r>
    <r>
      <rPr>
        <sz val="11"/>
        <rFont val="Calibri"/>
        <family val="2"/>
        <scheme val="minor"/>
      </rPr>
      <t xml:space="preserve"> Graf Páloczi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Marchese de la Roca </t>
    </r>
    <r>
      <rPr>
        <i/>
        <sz val="11"/>
        <rFont val="Calibri"/>
        <family val="2"/>
        <scheme val="minor"/>
      </rPr>
      <t>alias</t>
    </r>
    <r>
      <rPr>
        <sz val="11"/>
        <rFont val="Calibri"/>
        <family val="2"/>
        <scheme val="minor"/>
      </rPr>
      <t xml:space="preserve"> Fürst Orloff, </t>
    </r>
    <r>
      <rPr>
        <i/>
        <sz val="11"/>
        <rFont val="Calibri"/>
        <family val="2"/>
        <scheme val="minor"/>
      </rPr>
      <t>Dieb und Hochstapler</t>
    </r>
  </si>
  <si>
    <t>Icons</t>
  </si>
  <si>
    <t>MC "Van Dusens Erster Fall" RIAS (1991)</t>
  </si>
  <si>
    <t>Sherlock Holmes &amp; Co - Aus den Geheimakten der Meisterdetektive</t>
  </si>
  <si>
    <t>Van Dusen</t>
  </si>
  <si>
    <t>Sherlock Holmes</t>
  </si>
  <si>
    <t>Das Geisterhaus</t>
  </si>
  <si>
    <t>Der Mord ohne Leiche</t>
  </si>
  <si>
    <t>Das Spinnennetz</t>
  </si>
  <si>
    <t>Subserie</t>
  </si>
  <si>
    <t>Hörspiele - Michael Koser</t>
  </si>
  <si>
    <t>Der zerbrochene Armreif</t>
  </si>
  <si>
    <t>Der verfluchte Gong</t>
  </si>
  <si>
    <t>Professor S.F.X. van Dusen</t>
  </si>
  <si>
    <t>Hutchinson Hatch</t>
  </si>
  <si>
    <t>Norbert Langer</t>
  </si>
  <si>
    <t>Martha</t>
  </si>
  <si>
    <t>Inspektor Mallory</t>
  </si>
  <si>
    <t>Lutz Mackensy</t>
  </si>
  <si>
    <t>Walter Gontermann</t>
  </si>
  <si>
    <t>Ranja Bonalana</t>
  </si>
  <si>
    <t>Peter Niemeyer</t>
  </si>
  <si>
    <t>Karen Schulz-Vobach</t>
  </si>
  <si>
    <t>Silke Haupt</t>
  </si>
  <si>
    <t>Katrin Hess</t>
  </si>
  <si>
    <t>Reent Reins</t>
  </si>
  <si>
    <t>Konrad Halver</t>
  </si>
  <si>
    <t>Andreas von der Meden</t>
  </si>
  <si>
    <t>Oliver Baumann</t>
  </si>
  <si>
    <t>Der überflüssige Finger</t>
  </si>
  <si>
    <t>Spielzeit</t>
  </si>
  <si>
    <t>Subserie - Die Denkmaschine im Einsatz</t>
  </si>
  <si>
    <r>
      <t xml:space="preserve">Arzt </t>
    </r>
    <r>
      <rPr>
        <sz val="8"/>
        <rFont val="Calibri"/>
        <family val="2"/>
        <scheme val="minor"/>
      </rPr>
      <t>[Shakespeare]</t>
    </r>
  </si>
  <si>
    <r>
      <t xml:space="preserve">Arzt </t>
    </r>
    <r>
      <rPr>
        <sz val="8"/>
        <rFont val="Calibri"/>
        <family val="2"/>
        <scheme val="minor"/>
      </rPr>
      <t>[Pharao]</t>
    </r>
  </si>
  <si>
    <t>24.09.2010</t>
  </si>
  <si>
    <t>11.03.2011</t>
  </si>
  <si>
    <t>31.05.2013</t>
  </si>
  <si>
    <r>
      <t xml:space="preserve">Titel </t>
    </r>
    <r>
      <rPr>
        <sz val="8"/>
        <color theme="1"/>
        <rFont val="Calibri"/>
        <family val="2"/>
        <scheme val="minor"/>
      </rPr>
      <t>(CD)</t>
    </r>
  </si>
  <si>
    <r>
      <t xml:space="preserve">Titel </t>
    </r>
    <r>
      <rPr>
        <sz val="8"/>
        <rFont val="Calibri"/>
        <family val="2"/>
        <scheme val="minor"/>
      </rPr>
      <t>(CD)</t>
    </r>
  </si>
  <si>
    <t xml:space="preserve">Schriften - Jacques Futrelle            </t>
  </si>
  <si>
    <t>Comic - Gerd Pircher</t>
  </si>
  <si>
    <t>Bücher - Michael Koser</t>
  </si>
  <si>
    <t>Lebende Bilder - toter Mann</t>
  </si>
  <si>
    <t>Holmes/Dusen-Crossover</t>
  </si>
  <si>
    <t>Die Hexe von Whitechapel</t>
  </si>
  <si>
    <t>Der Griff des Todes</t>
  </si>
  <si>
    <t>Das flammende Phantom</t>
  </si>
  <si>
    <t>Professor van Dusen im Spukhaus</t>
  </si>
  <si>
    <t>Professor van Dusen taut auf</t>
  </si>
  <si>
    <t>Professor van Dusen reitet das Trojanische Pferd</t>
  </si>
  <si>
    <t>Neue Hörspielfälle der Denkmaschine</t>
  </si>
  <si>
    <t>Autor</t>
  </si>
  <si>
    <t>Marc Freund</t>
  </si>
  <si>
    <t>Michael Koser</t>
  </si>
  <si>
    <t>VÖ</t>
  </si>
  <si>
    <t>Zeit</t>
  </si>
  <si>
    <t>Professor van Dusen und das Haus der 1.000 Türen</t>
  </si>
  <si>
    <t>Professor van Dusen jagt einen Schatten</t>
  </si>
  <si>
    <t>Bodo Traber</t>
  </si>
  <si>
    <t>Marc Freund / Michael Koser</t>
  </si>
  <si>
    <t>Auguste Dupin</t>
  </si>
  <si>
    <t>Ein Fall vom Kontinent</t>
  </si>
  <si>
    <t>Das Blut junger Frauen</t>
  </si>
  <si>
    <t>Der Mann in Orange</t>
  </si>
  <si>
    <t>Der Arrest</t>
  </si>
  <si>
    <t>Das Erbe der Familie Chambois</t>
  </si>
  <si>
    <t>Das Verlangen zu töten</t>
  </si>
  <si>
    <t>Die Geisterfrau</t>
  </si>
  <si>
    <t>Die Verschwundenen von Zimmer 5</t>
  </si>
  <si>
    <r>
      <t xml:space="preserve">Eine Stadt in Angst </t>
    </r>
    <r>
      <rPr>
        <sz val="8"/>
        <color theme="0" tint="-0.499984740745262"/>
        <rFont val="Calibri"/>
        <family val="2"/>
        <scheme val="minor"/>
      </rPr>
      <t>[Doppel-CD]</t>
    </r>
  </si>
  <si>
    <t>10/11</t>
  </si>
  <si>
    <t>62/63</t>
  </si>
  <si>
    <t>T</t>
  </si>
  <si>
    <t>06/07</t>
  </si>
  <si>
    <t>Allscore Hörspiele</t>
  </si>
  <si>
    <t>Bernd Vollbrecht</t>
  </si>
  <si>
    <t>Nicolai Tegeler</t>
  </si>
  <si>
    <t>Professor van Dusen</t>
  </si>
  <si>
    <t>Vera Bunk</t>
  </si>
  <si>
    <t>Luise Lunow</t>
  </si>
  <si>
    <t>Lutz Harder</t>
  </si>
  <si>
    <t>Werner Ziebig</t>
  </si>
  <si>
    <t>Nicole Hannak</t>
  </si>
  <si>
    <t>Peter Groeger</t>
  </si>
  <si>
    <t>Michael Pink</t>
  </si>
  <si>
    <t>Sandra Steinbach</t>
  </si>
  <si>
    <t>Hildegard Meier</t>
  </si>
  <si>
    <t>Alexis Krüger</t>
  </si>
  <si>
    <t>Wolfram von Stauffenberg</t>
  </si>
  <si>
    <t>Tino Kießling</t>
  </si>
  <si>
    <t>Jan Graewe</t>
  </si>
  <si>
    <t>Horst Naumann</t>
  </si>
  <si>
    <t>Uwe Jellinek</t>
  </si>
  <si>
    <t>Eckart Dux</t>
  </si>
  <si>
    <t>Gerald Paradies</t>
  </si>
  <si>
    <t>Tom Deininger</t>
  </si>
  <si>
    <t>Manfred Lehmann</t>
  </si>
  <si>
    <t>Thomas Petruo</t>
  </si>
  <si>
    <t>Peter Lührs</t>
  </si>
  <si>
    <t>Juray Panczak</t>
  </si>
  <si>
    <t>Georg Tryphon</t>
  </si>
  <si>
    <t>Sandrine Mittelstädt</t>
  </si>
  <si>
    <t>Margrit Strassburger</t>
  </si>
  <si>
    <t>Bill Coleman</t>
  </si>
  <si>
    <t>Penelope ”Penny“ De Witt</t>
  </si>
  <si>
    <t>Emily Addams</t>
  </si>
  <si>
    <t>Charles Hardin Truelove</t>
  </si>
  <si>
    <t>Elmer Peabody</t>
  </si>
  <si>
    <t>Dr. Edwyn Dimsdale</t>
  </si>
  <si>
    <t>Randolph Chester Addams</t>
  </si>
  <si>
    <t>Spiros Makropulos</t>
  </si>
  <si>
    <t>Rosa Makropulos</t>
  </si>
  <si>
    <t>Michalis Theodorakis</t>
  </si>
  <si>
    <t>Lucia Cozzolino</t>
  </si>
  <si>
    <t>Dr. Kallimachos</t>
  </si>
  <si>
    <t>Kassandra</t>
  </si>
  <si>
    <t>Leutnant Yilmaz</t>
  </si>
  <si>
    <t>Portier</t>
  </si>
  <si>
    <t>Dr. Gülen</t>
  </si>
  <si>
    <t>Rita</t>
  </si>
  <si>
    <t>Claudia</t>
  </si>
  <si>
    <t>Kisil Agha</t>
  </si>
  <si>
    <t>Kaimakam der Sultansgarde</t>
  </si>
  <si>
    <t>Osman</t>
  </si>
  <si>
    <t>Joe Coffin</t>
  </si>
  <si>
    <t>Stanford Beatty</t>
  </si>
  <si>
    <t>„La Mamma“</t>
  </si>
  <si>
    <t>Jeremiah Walford</t>
  </si>
  <si>
    <t>Norris Gilliett</t>
  </si>
  <si>
    <t>Louise Mulroy</t>
  </si>
  <si>
    <t>Dr. Forbes</t>
  </si>
  <si>
    <t>Miss Elisabeth</t>
  </si>
  <si>
    <t>Dr. Scott</t>
  </si>
  <si>
    <t>Butler Wallace</t>
  </si>
  <si>
    <t>Hotelier</t>
  </si>
  <si>
    <t>Totengräber</t>
  </si>
  <si>
    <t>Holmes</t>
  </si>
  <si>
    <t>Officer</t>
  </si>
  <si>
    <t>Der Hinkende</t>
  </si>
  <si>
    <t>Papagei</t>
  </si>
  <si>
    <t>MC Rarität</t>
  </si>
  <si>
    <t>Bert Stevens</t>
  </si>
  <si>
    <t>Henry König</t>
  </si>
  <si>
    <t>Marie Bierstedt</t>
  </si>
  <si>
    <t>Frank Röth</t>
  </si>
  <si>
    <t>Petra Mott</t>
  </si>
  <si>
    <t>Wolf Frass</t>
  </si>
  <si>
    <t>Jürgen Holdorf</t>
  </si>
  <si>
    <t>Detlef Tams</t>
  </si>
  <si>
    <t>Tobias Schmidt</t>
  </si>
  <si>
    <t>Martin Sabel</t>
  </si>
  <si>
    <t>Jennifer Böttcher</t>
  </si>
  <si>
    <t>Merete Brettschneider</t>
  </si>
  <si>
    <t>Elga Schütz</t>
  </si>
  <si>
    <t>Jens Wendland</t>
  </si>
  <si>
    <t>Christian Stark</t>
  </si>
  <si>
    <t>Peter Weis</t>
  </si>
  <si>
    <t>Christian Rudolf</t>
  </si>
  <si>
    <t>Tammo Kaulbarsch</t>
  </si>
  <si>
    <t>Thomas Schmuckert</t>
  </si>
  <si>
    <t>Tobias Kluckert</t>
  </si>
  <si>
    <t>Martin Kautz</t>
  </si>
  <si>
    <t>Frank Cunningham</t>
  </si>
  <si>
    <t>Caroline Pierce</t>
  </si>
  <si>
    <t>Miss Jerrod</t>
  </si>
  <si>
    <t>Reporter</t>
  </si>
  <si>
    <t>Botschaft aus dem Totenreich</t>
  </si>
  <si>
    <t>Tod am Dock</t>
  </si>
  <si>
    <t>15/16</t>
  </si>
  <si>
    <t>3. Prof. van Dusen in der Wüste (II. Auf dem fliegenden Teppich)</t>
  </si>
  <si>
    <t>3. Prof. van Dusen in der Wüste (III. Heißes Pflaster Tanger)</t>
  </si>
  <si>
    <t>3. Prof. van Dusen in der Wüste (I. Der Fluch des Pharao)</t>
  </si>
  <si>
    <t>1. Prof. van Dusen fährt Orient-Express (I. Der doppelte König)</t>
  </si>
  <si>
    <t>1. Prof. van Dusen fährt Orient-Express (II. In geheimer Mission)</t>
  </si>
  <si>
    <t>1. Prof. van Dusen fährt Orient-Express (III. Zwei Leichen, ein Sarg)</t>
  </si>
  <si>
    <t>2. Prof. van Dusen in Paris (I. Der Raub der Venus von Milo)</t>
  </si>
  <si>
    <t>2. Prof. van Dusen in Paris (II. Der Fall Zola)</t>
  </si>
  <si>
    <t>Professor van Dusen schlägt sich selbst</t>
  </si>
  <si>
    <t>Professor van Dusen zündet ein Feuerwerk</t>
  </si>
  <si>
    <t>Professor van Dusen und der erfundene Tod</t>
  </si>
  <si>
    <t>Eric Niemann</t>
  </si>
  <si>
    <t>12/13</t>
  </si>
  <si>
    <t>22/23</t>
  </si>
  <si>
    <t>Tödliche Trauben</t>
  </si>
  <si>
    <t>[10]</t>
  </si>
  <si>
    <t>Der grinsende Gott</t>
  </si>
  <si>
    <t>Wolfsspuren</t>
  </si>
  <si>
    <t>[09]</t>
  </si>
  <si>
    <t>[08]</t>
  </si>
  <si>
    <t>[07]</t>
  </si>
  <si>
    <t>[06]</t>
  </si>
  <si>
    <t>[05]</t>
  </si>
  <si>
    <t>[03]</t>
  </si>
  <si>
    <t>[02]</t>
  </si>
  <si>
    <t>[01]</t>
  </si>
  <si>
    <t>Nr. Sherlock Holmes &amp; Co</t>
  </si>
  <si>
    <t>Nr. Van Dusen</t>
  </si>
  <si>
    <t>RIAS Hörspiele</t>
  </si>
  <si>
    <t>Romantruhe Hörspiele</t>
  </si>
  <si>
    <t>Der Schrei der Banshee 1</t>
  </si>
  <si>
    <t>Der Schrei der Banshee 2</t>
  </si>
  <si>
    <t>Mörderisches Spektakel</t>
  </si>
  <si>
    <t>Der Schrecken vom Central Park</t>
  </si>
  <si>
    <t>05/06</t>
  </si>
  <si>
    <t>Hörspiele - Romantruhe</t>
  </si>
  <si>
    <t>Martin Keßler</t>
  </si>
  <si>
    <r>
      <t xml:space="preserve">Hawkins, </t>
    </r>
    <r>
      <rPr>
        <i/>
        <sz val="11"/>
        <color theme="1"/>
        <rFont val="Calibri"/>
        <family val="2"/>
        <scheme val="minor"/>
      </rPr>
      <t>Staatsanwalt</t>
    </r>
  </si>
  <si>
    <r>
      <t xml:space="preserve">Strickland, </t>
    </r>
    <r>
      <rPr>
        <i/>
        <sz val="11"/>
        <color theme="1"/>
        <rFont val="Calibri"/>
        <family val="2"/>
        <scheme val="minor"/>
      </rPr>
      <t>Richter</t>
    </r>
  </si>
  <si>
    <t>Professor van Dusen im Spukhaus (1)</t>
  </si>
  <si>
    <t>Professor van Dusen reitet das trojanische Pferd (2)</t>
  </si>
  <si>
    <t>Professor van Dusen taut auf (3)</t>
  </si>
  <si>
    <t>Professor van Dusen jagt einen Schatten (4)</t>
  </si>
  <si>
    <t>Professor van Dusen und das der Haus 1.000 Türen (5)</t>
  </si>
  <si>
    <t>Arnold Fletcher</t>
  </si>
  <si>
    <t>Fabian Kluckert</t>
  </si>
  <si>
    <t>Henry Wakefield</t>
  </si>
  <si>
    <t>Cassandra Wakefield</t>
  </si>
  <si>
    <t>Margrit Straßburger</t>
  </si>
  <si>
    <t>Jonathan Tate</t>
  </si>
  <si>
    <t>Dr. Reginald Palmer</t>
  </si>
  <si>
    <t>Marge Briggs</t>
  </si>
  <si>
    <t>Sonja Deutsch</t>
  </si>
  <si>
    <t>Harold Briggs</t>
  </si>
  <si>
    <t>Linda Coles</t>
  </si>
  <si>
    <t>Katharina von Daake</t>
  </si>
  <si>
    <t>Jasper Meadows</t>
  </si>
  <si>
    <t>Richard Carradine</t>
  </si>
  <si>
    <t>Bartholomew Fleet</t>
  </si>
  <si>
    <t>Tiburtius Sawyer</t>
  </si>
  <si>
    <t>Lutz Riedel</t>
  </si>
  <si>
    <t>Dr. Horatia Duval</t>
  </si>
  <si>
    <t>Alexander Keel</t>
  </si>
  <si>
    <t>Professor van Dusen schlägt sich selbst (6)</t>
  </si>
  <si>
    <t>Prof. Dr. Joseph Feldman</t>
  </si>
  <si>
    <t>Dirk Müller</t>
  </si>
  <si>
    <t>Colin Harrison</t>
  </si>
  <si>
    <t>Dirk Hardegen</t>
  </si>
  <si>
    <t>Dr. Stuart Finch</t>
  </si>
  <si>
    <t>Jane Crane</t>
  </si>
  <si>
    <t>Anke Reitzenstein</t>
  </si>
  <si>
    <t>Hartmut Neugebauer</t>
  </si>
  <si>
    <t>Reverend George Walcott</t>
  </si>
  <si>
    <t>Albert Shaw</t>
  </si>
  <si>
    <t>Thomas Bernhard</t>
  </si>
  <si>
    <t>Professor van Dusen zündet ein Feuerwerk (7)</t>
  </si>
  <si>
    <t>Theodore Sullivan</t>
  </si>
  <si>
    <t>Henry W. Toller</t>
  </si>
  <si>
    <t>Mogens von Gadow</t>
  </si>
  <si>
    <t>Dr. Fennimore Sparkle</t>
  </si>
  <si>
    <t>Stanley MacIntosh</t>
  </si>
  <si>
    <t>Hans-Eckart Eckhardt</t>
  </si>
  <si>
    <t>Jane Highstaple</t>
  </si>
  <si>
    <t>Ilka Teichmüller</t>
  </si>
  <si>
    <t>Nolan Wineford</t>
  </si>
  <si>
    <t>Jörg Hengstler</t>
  </si>
  <si>
    <t>Melvin Hook</t>
  </si>
  <si>
    <t>Edna Creager</t>
  </si>
  <si>
    <t>Professor van Dusen und der erfundene Tod (8)</t>
  </si>
  <si>
    <t>Bürger 1</t>
  </si>
  <si>
    <t>Bürger 2</t>
  </si>
  <si>
    <t>Bürger 3</t>
  </si>
  <si>
    <t>Floyd Parker</t>
  </si>
  <si>
    <t>Constable</t>
  </si>
  <si>
    <t>Ernest Weston</t>
  </si>
  <si>
    <t>O´Heagan</t>
  </si>
  <si>
    <t>Der zerbrochene Armreif (1/2)</t>
  </si>
  <si>
    <t>Der überflüssige Finger (3/6)</t>
  </si>
  <si>
    <t>Der verfluchte Gong (2/4)</t>
  </si>
  <si>
    <t>Bodo Wolf</t>
  </si>
  <si>
    <t>Mr. van Safford</t>
  </si>
  <si>
    <t>Jannik Endemann</t>
  </si>
  <si>
    <t>Mrs. van Safford</t>
  </si>
  <si>
    <t>Nadine Schreier</t>
  </si>
  <si>
    <t>Butler Baxter</t>
  </si>
  <si>
    <t>Mrs. Blacklock</t>
  </si>
  <si>
    <t>Dagmar Bittner</t>
  </si>
  <si>
    <t>Uschi Hugo</t>
  </si>
  <si>
    <t>Nell Blakesley</t>
  </si>
  <si>
    <t>Daniela Hoffmann</t>
  </si>
  <si>
    <t>Ruby Reagan</t>
  </si>
  <si>
    <t>Asad Schwarz</t>
  </si>
  <si>
    <t>Geisterfrau</t>
  </si>
  <si>
    <t>Ulrike Hübschmann</t>
  </si>
  <si>
    <t>Dr. Kowalsky</t>
  </si>
  <si>
    <t>Mark Bremer</t>
  </si>
  <si>
    <t>Chester Mills</t>
  </si>
  <si>
    <t>Martin May</t>
  </si>
  <si>
    <t>Sylvie Nogler</t>
  </si>
  <si>
    <t>Bewohnerin 1</t>
  </si>
  <si>
    <t>Bewohnerin 2</t>
  </si>
  <si>
    <t>Horst Stark</t>
  </si>
  <si>
    <t>Rita Engelmann</t>
  </si>
  <si>
    <t>Marion von Stengel</t>
  </si>
  <si>
    <t>Wolfgang Bahro</t>
  </si>
  <si>
    <t>Douglas Welbat</t>
  </si>
  <si>
    <t>Rainer Fritzsche</t>
  </si>
  <si>
    <t>André Beyer</t>
  </si>
  <si>
    <t>Patrick Holtheuer</t>
  </si>
  <si>
    <r>
      <t xml:space="preserve">William Connor, </t>
    </r>
    <r>
      <rPr>
        <i/>
        <sz val="11"/>
        <color theme="1"/>
        <rFont val="Calibri"/>
        <family val="2"/>
        <scheme val="minor"/>
      </rPr>
      <t>Geschäftsmann</t>
    </r>
  </si>
  <si>
    <r>
      <t xml:space="preserve">Thomas Edison, </t>
    </r>
    <r>
      <rPr>
        <i/>
        <sz val="11"/>
        <color theme="1"/>
        <rFont val="Calibri"/>
        <family val="2"/>
        <scheme val="minor"/>
      </rPr>
      <t>Erfinder</t>
    </r>
  </si>
  <si>
    <t>Michael Pan</t>
  </si>
  <si>
    <t>Viktor Neumann</t>
  </si>
  <si>
    <t>Dietmar Wunder</t>
  </si>
  <si>
    <t>Rüdiger Schulzki</t>
  </si>
  <si>
    <t>Mr. Wong</t>
  </si>
  <si>
    <t>Dr. Fairbank</t>
  </si>
  <si>
    <t>Detective-Sergeant Rigoletto Caruso</t>
  </si>
  <si>
    <r>
      <t xml:space="preserve">Hutchinson Jefferson Hatch, </t>
    </r>
    <r>
      <rPr>
        <i/>
        <sz val="11"/>
        <color theme="1"/>
        <rFont val="Calibri"/>
        <family val="2"/>
        <scheme val="minor"/>
      </rPr>
      <t>Reporter beim Daily New Yorker</t>
    </r>
  </si>
  <si>
    <t>Version: 0.92   © 2009-2016 by Markus H.</t>
  </si>
  <si>
    <t>Florian Halm</t>
  </si>
  <si>
    <t>Charles Rettinghaus</t>
  </si>
  <si>
    <t>Andreas Conrad</t>
  </si>
  <si>
    <t>Yvonne Greitzke</t>
  </si>
  <si>
    <t>Marc Schülert</t>
  </si>
  <si>
    <t>Wolfgang Rüter</t>
  </si>
  <si>
    <t>Kirstin Hesse</t>
  </si>
  <si>
    <t>Leon Boden</t>
  </si>
  <si>
    <r>
      <t xml:space="preserve">Irene Adler, </t>
    </r>
    <r>
      <rPr>
        <i/>
        <sz val="11"/>
        <color theme="1"/>
        <rFont val="Calibri"/>
        <family val="2"/>
        <scheme val="minor"/>
      </rPr>
      <t>Opernsängerin</t>
    </r>
  </si>
  <si>
    <r>
      <t xml:space="preserve">Mrs. Hudson, </t>
    </r>
    <r>
      <rPr>
        <i/>
        <sz val="11"/>
        <color theme="1"/>
        <rFont val="Calibri"/>
        <family val="2"/>
        <scheme val="minor"/>
      </rPr>
      <t>Vermieterin von Sherlock Holmes</t>
    </r>
  </si>
  <si>
    <t>Intro/Titelansage</t>
  </si>
  <si>
    <t>Frank Felicetti</t>
  </si>
  <si>
    <t>Lutz Schnell</t>
  </si>
  <si>
    <t>Tobias Lelle</t>
  </si>
  <si>
    <t>Jaron Löwenberg</t>
  </si>
  <si>
    <r>
      <rPr>
        <i/>
        <sz val="8"/>
        <color theme="0"/>
        <rFont val="Calibri"/>
        <family val="2"/>
        <scheme val="minor"/>
      </rPr>
      <t xml:space="preserve">► </t>
    </r>
    <r>
      <rPr>
        <i/>
        <sz val="8"/>
        <rFont val="Calibri"/>
        <family val="2"/>
        <scheme val="minor"/>
      </rPr>
      <t>kein Sprecher</t>
    </r>
  </si>
  <si>
    <r>
      <t xml:space="preserve">Heather McMills, </t>
    </r>
    <r>
      <rPr>
        <i/>
        <sz val="11"/>
        <color theme="1"/>
        <rFont val="Calibri"/>
        <family val="2"/>
        <scheme val="minor"/>
      </rPr>
      <t>Archivarin beim Daily New Yorker</t>
    </r>
  </si>
  <si>
    <r>
      <t xml:space="preserve">Mrs. Hardy, </t>
    </r>
    <r>
      <rPr>
        <i/>
        <sz val="11"/>
        <color theme="1"/>
        <rFont val="Calibri"/>
        <family val="2"/>
        <scheme val="minor"/>
      </rPr>
      <t>Vermieterin des Ehepaars Morey</t>
    </r>
  </si>
  <si>
    <r>
      <t xml:space="preserve">Mr. Blessington, </t>
    </r>
    <r>
      <rPr>
        <i/>
        <sz val="11"/>
        <color theme="1"/>
        <rFont val="Calibri"/>
        <family val="2"/>
        <scheme val="minor"/>
      </rPr>
      <t>Nachbar des Ehepaars Morey</t>
    </r>
  </si>
  <si>
    <r>
      <t xml:space="preserve">Mrs. Boogle, </t>
    </r>
    <r>
      <rPr>
        <i/>
        <sz val="11"/>
        <color theme="1"/>
        <rFont val="Calibri"/>
        <family val="2"/>
        <scheme val="minor"/>
      </rPr>
      <t>Bewohnerin im Erdgeschoss</t>
    </r>
  </si>
  <si>
    <r>
      <t xml:space="preserve">Dr. Adam Prescott, </t>
    </r>
    <r>
      <rPr>
        <i/>
        <sz val="11"/>
        <color theme="1"/>
        <rFont val="Calibri"/>
        <family val="2"/>
        <scheme val="minor"/>
      </rPr>
      <t>Chirurg mit Praxis</t>
    </r>
  </si>
  <si>
    <r>
      <t xml:space="preserve">Miss Evelyn Rossmore, </t>
    </r>
    <r>
      <rPr>
        <i/>
        <sz val="11"/>
        <color theme="1"/>
        <rFont val="Calibri"/>
        <family val="2"/>
        <scheme val="minor"/>
      </rPr>
      <t>ermordete Zwillingsschwester</t>
    </r>
  </si>
  <si>
    <r>
      <t xml:space="preserve">Mr. John Burtlet </t>
    </r>
    <r>
      <rPr>
        <i/>
        <sz val="11"/>
        <color theme="1"/>
        <rFont val="Calibri"/>
        <family val="2"/>
        <scheme val="minor"/>
      </rPr>
      <t>alias</t>
    </r>
    <r>
      <rPr>
        <sz val="11"/>
        <color theme="1"/>
        <rFont val="Calibri"/>
        <family val="2"/>
        <scheme val="minor"/>
      </rPr>
      <t xml:space="preserve"> Mr. Morey </t>
    </r>
    <r>
      <rPr>
        <i/>
        <sz val="11"/>
        <color theme="1"/>
        <rFont val="Calibri"/>
        <family val="2"/>
        <scheme val="minor"/>
      </rPr>
      <t>alias</t>
    </r>
    <r>
      <rPr>
        <sz val="11"/>
        <color theme="1"/>
        <rFont val="Calibri"/>
        <family val="2"/>
        <scheme val="minor"/>
      </rPr>
      <t xml:space="preserve"> Mr. Girardeau</t>
    </r>
    <r>
      <rPr>
        <sz val="11"/>
        <color theme="0"/>
        <rFont val="Calibri"/>
        <family val="2"/>
        <scheme val="minor"/>
      </rPr>
      <t>, Mann von Catherine Burtlet</t>
    </r>
  </si>
  <si>
    <t>Heather McMills [erwähnt]</t>
  </si>
  <si>
    <r>
      <t xml:space="preserve">Miss Rebecca Harding, </t>
    </r>
    <r>
      <rPr>
        <i/>
        <sz val="11"/>
        <color theme="1"/>
        <rFont val="Calibri"/>
        <family val="2"/>
        <scheme val="minor"/>
      </rPr>
      <t>Tochter von Mr. Harding</t>
    </r>
  </si>
  <si>
    <r>
      <t xml:space="preserve">Jean Gaultier, </t>
    </r>
    <r>
      <rPr>
        <i/>
        <sz val="11"/>
        <color theme="1"/>
        <rFont val="Calibri"/>
        <family val="2"/>
        <scheme val="minor"/>
      </rPr>
      <t>Freund von William Harding</t>
    </r>
  </si>
  <si>
    <r>
      <t xml:space="preserve">Mr. Josh Harding, </t>
    </r>
    <r>
      <rPr>
        <i/>
        <sz val="11"/>
        <color theme="1"/>
        <rFont val="Calibri"/>
        <family val="2"/>
        <scheme val="minor"/>
      </rPr>
      <t>Besitzer eines Anwesens</t>
    </r>
  </si>
  <si>
    <r>
      <t xml:space="preserve">William Tremaine Harding, </t>
    </r>
    <r>
      <rPr>
        <i/>
        <sz val="11"/>
        <color theme="1"/>
        <rFont val="Calibri"/>
        <family val="2"/>
        <scheme val="minor"/>
      </rPr>
      <t>Urgroßvater von Rebecca</t>
    </r>
  </si>
  <si>
    <r>
      <t xml:space="preserve">Mrs. Catherine Burtlet </t>
    </r>
    <r>
      <rPr>
        <i/>
        <sz val="11"/>
        <color theme="1"/>
        <rFont val="Calibri"/>
        <family val="2"/>
        <scheme val="minor"/>
      </rPr>
      <t>alias</t>
    </r>
    <r>
      <rPr>
        <sz val="11"/>
        <color theme="1"/>
        <rFont val="Calibri"/>
        <family val="2"/>
        <scheme val="minor"/>
      </rPr>
      <t xml:space="preserve"> Mrs. Morey </t>
    </r>
    <r>
      <rPr>
        <i/>
        <sz val="11"/>
        <color theme="1"/>
        <rFont val="Calibri"/>
        <family val="2"/>
        <scheme val="minor"/>
      </rPr>
      <t>alias</t>
    </r>
    <r>
      <rPr>
        <sz val="11"/>
        <color theme="1"/>
        <rFont val="Calibri"/>
        <family val="2"/>
        <scheme val="minor"/>
      </rPr>
      <t xml:space="preserve"> Girardeau</t>
    </r>
    <r>
      <rPr>
        <sz val="11"/>
        <color theme="0"/>
        <rFont val="Calibri"/>
        <family val="2"/>
        <scheme val="minor"/>
      </rPr>
      <t>, Zwillingsschwester von Evelyn Rossmore</t>
    </r>
  </si>
  <si>
    <r>
      <t xml:space="preserve">(Rebecca / Josephine Brand), </t>
    </r>
    <r>
      <rPr>
        <i/>
        <sz val="11"/>
        <color theme="1"/>
        <rFont val="Calibri"/>
        <family val="2"/>
        <scheme val="minor"/>
      </rPr>
      <t>Mohawk-Indianerin</t>
    </r>
  </si>
  <si>
    <r>
      <t xml:space="preserve">Taijen Danegea (Joseph Brand), </t>
    </r>
    <r>
      <rPr>
        <i/>
        <sz val="11"/>
        <rFont val="Calibri"/>
        <family val="2"/>
      </rPr>
      <t>Mohawk-Indianer</t>
    </r>
  </si>
  <si>
    <r>
      <t xml:space="preserve">Diotima, </t>
    </r>
    <r>
      <rPr>
        <i/>
        <sz val="11"/>
        <rFont val="Calibri"/>
        <family val="2"/>
        <scheme val="minor"/>
      </rPr>
      <t>Tochter</t>
    </r>
  </si>
  <si>
    <r>
      <t xml:space="preserve">Gina, </t>
    </r>
    <r>
      <rPr>
        <i/>
        <sz val="11"/>
        <rFont val="Calibri"/>
        <family val="2"/>
        <scheme val="minor"/>
      </rPr>
      <t>Tochter</t>
    </r>
  </si>
  <si>
    <r>
      <t xml:space="preserve">Commendatore Mangiapasta, </t>
    </r>
    <r>
      <rPr>
        <i/>
        <sz val="11"/>
        <rFont val="Calibri"/>
        <family val="2"/>
        <scheme val="minor"/>
      </rPr>
      <t>Stellvertreter von Borsalino</t>
    </r>
  </si>
  <si>
    <r>
      <t xml:space="preserve">Sabu, </t>
    </r>
    <r>
      <rPr>
        <i/>
        <sz val="11"/>
        <rFont val="Calibri"/>
        <family val="2"/>
        <scheme val="minor"/>
      </rPr>
      <t>indischer Matrose</t>
    </r>
  </si>
  <si>
    <r>
      <t xml:space="preserve">Billy-Ann, </t>
    </r>
    <r>
      <rPr>
        <i/>
        <sz val="11"/>
        <rFont val="Calibri"/>
        <family val="2"/>
        <scheme val="minor"/>
      </rPr>
      <t>einsamer Cowboy</t>
    </r>
  </si>
  <si>
    <r>
      <t xml:space="preserve">Inspektor Dogsbody, </t>
    </r>
    <r>
      <rPr>
        <i/>
        <sz val="11"/>
        <rFont val="Calibri"/>
        <family val="2"/>
        <scheme val="minor"/>
      </rPr>
      <t>Kriminalpolizist von Scotland Yard</t>
    </r>
  </si>
  <si>
    <r>
      <t xml:space="preserve">Francis Kelly, </t>
    </r>
    <r>
      <rPr>
        <i/>
        <sz val="11"/>
        <rFont val="Calibri"/>
        <family val="2"/>
        <scheme val="minor"/>
      </rPr>
      <t>Insasse der Todeszelle</t>
    </r>
  </si>
  <si>
    <r>
      <t xml:space="preserve">Harold Carmody, </t>
    </r>
    <r>
      <rPr>
        <i/>
        <sz val="11"/>
        <rFont val="Calibri"/>
        <family val="2"/>
        <scheme val="minor"/>
      </rPr>
      <t>Neffe</t>
    </r>
  </si>
  <si>
    <r>
      <t xml:space="preserve">Svengali, </t>
    </r>
    <r>
      <rPr>
        <i/>
        <sz val="11"/>
        <rFont val="Calibri"/>
        <family val="2"/>
        <scheme val="minor"/>
      </rPr>
      <t>Hypnotiseur</t>
    </r>
  </si>
  <si>
    <r>
      <t xml:space="preserve">Plehwe, </t>
    </r>
    <r>
      <rPr>
        <i/>
        <u/>
        <sz val="11"/>
        <rFont val="Calibri"/>
        <family val="2"/>
      </rPr>
      <t>Innenminister</t>
    </r>
  </si>
  <si>
    <r>
      <t xml:space="preserve">Pomponia von Pahlen, </t>
    </r>
    <r>
      <rPr>
        <i/>
        <sz val="11"/>
        <rFont val="Calibri"/>
        <family val="2"/>
        <scheme val="minor"/>
      </rPr>
      <t>Begleiterin</t>
    </r>
  </si>
  <si>
    <t>Professor Osborn</t>
  </si>
  <si>
    <r>
      <t xml:space="preserve">Summerbee, </t>
    </r>
    <r>
      <rPr>
        <i/>
        <sz val="11"/>
        <rFont val="Calibri"/>
        <family val="2"/>
        <scheme val="minor"/>
      </rPr>
      <t>Rechtsanwalt</t>
    </r>
  </si>
  <si>
    <r>
      <t xml:space="preserve">Senta King, </t>
    </r>
    <r>
      <rPr>
        <i/>
        <sz val="11"/>
        <rFont val="Calibri"/>
        <family val="2"/>
        <scheme val="minor"/>
      </rPr>
      <t>Sopran und Frau von Lawrence King</t>
    </r>
  </si>
  <si>
    <r>
      <t xml:space="preserve">Dorothy Morgan, </t>
    </r>
    <r>
      <rPr>
        <i/>
        <sz val="11"/>
        <rFont val="Calibri"/>
        <family val="2"/>
        <scheme val="minor"/>
      </rPr>
      <t>Frau von John Pierpont</t>
    </r>
  </si>
  <si>
    <r>
      <t xml:space="preserve">Gomez, </t>
    </r>
    <r>
      <rPr>
        <i/>
        <sz val="11"/>
        <rFont val="Calibri"/>
        <family val="2"/>
        <scheme val="minor"/>
      </rPr>
      <t>Boxer</t>
    </r>
  </si>
  <si>
    <r>
      <t xml:space="preserve">Tiny, </t>
    </r>
    <r>
      <rPr>
        <i/>
        <sz val="11"/>
        <rFont val="Calibri"/>
        <family val="2"/>
        <scheme val="minor"/>
      </rPr>
      <t>Sohn von Omaha</t>
    </r>
  </si>
  <si>
    <r>
      <t xml:space="preserve">Fergus, </t>
    </r>
    <r>
      <rPr>
        <i/>
        <sz val="11"/>
        <rFont val="Calibri"/>
        <family val="2"/>
        <scheme val="minor"/>
      </rPr>
      <t>Gärtner</t>
    </r>
  </si>
  <si>
    <r>
      <t xml:space="preserve">Barry, </t>
    </r>
    <r>
      <rPr>
        <i/>
        <sz val="11"/>
        <color theme="1"/>
        <rFont val="Calibri"/>
        <family val="2"/>
        <scheme val="minor"/>
      </rPr>
      <t>Gerichtsmediziner</t>
    </r>
  </si>
  <si>
    <r>
      <t xml:space="preserve">Mrs. Keppel, </t>
    </r>
    <r>
      <rPr>
        <i/>
        <sz val="11"/>
        <rFont val="Calibri"/>
        <family val="2"/>
        <scheme val="minor"/>
      </rPr>
      <t>Geliebte von Guy Barnacle</t>
    </r>
  </si>
  <si>
    <r>
      <t xml:space="preserve">Yorick, </t>
    </r>
    <r>
      <rPr>
        <i/>
        <sz val="11"/>
        <rFont val="Calibri"/>
        <family val="2"/>
        <scheme val="minor"/>
      </rPr>
      <t>Beefeater</t>
    </r>
  </si>
  <si>
    <r>
      <t xml:space="preserve">Mrs. Jacqueline Phillips, </t>
    </r>
    <r>
      <rPr>
        <i/>
        <sz val="11"/>
        <color theme="1"/>
        <rFont val="Calibri"/>
        <family val="2"/>
        <scheme val="minor"/>
      </rPr>
      <t>Frau von Franklin</t>
    </r>
  </si>
  <si>
    <r>
      <t xml:space="preserve">Dr. Percy, </t>
    </r>
    <r>
      <rPr>
        <i/>
        <sz val="11"/>
        <color theme="1"/>
        <rFont val="Calibri"/>
        <family val="2"/>
        <scheme val="minor"/>
      </rPr>
      <t>Arzt der Phillips</t>
    </r>
  </si>
  <si>
    <r>
      <t xml:space="preserve">Giles Francis, </t>
    </r>
    <r>
      <rPr>
        <i/>
        <sz val="11"/>
        <color theme="1"/>
        <rFont val="Calibri"/>
        <family val="2"/>
        <scheme val="minor"/>
      </rPr>
      <t>Dienstbote der Phillips</t>
    </r>
  </si>
  <si>
    <r>
      <t xml:space="preserve">Johann Wagner, </t>
    </r>
    <r>
      <rPr>
        <i/>
        <sz val="11"/>
        <color theme="1"/>
        <rFont val="Calibri"/>
        <family val="2"/>
        <scheme val="minor"/>
      </rPr>
      <t>deutscher Trödler</t>
    </r>
  </si>
  <si>
    <r>
      <t xml:space="preserve">Yoshio Matsumi, </t>
    </r>
    <r>
      <rPr>
        <i/>
        <sz val="11"/>
        <color theme="1"/>
        <rFont val="Calibri"/>
        <family val="2"/>
        <scheme val="minor"/>
      </rPr>
      <t>japanischer Hausfreund</t>
    </r>
  </si>
  <si>
    <t>Pförtner des gegenüberliegenden Wohnhauses</t>
  </si>
  <si>
    <r>
      <t xml:space="preserve">Mr. Franklin Phillipps, </t>
    </r>
    <r>
      <rPr>
        <i/>
        <sz val="11"/>
        <color theme="1"/>
        <rFont val="Calibri"/>
        <family val="2"/>
        <scheme val="minor"/>
      </rPr>
      <t>Millionär</t>
    </r>
  </si>
  <si>
    <r>
      <t xml:space="preserve">Martha, </t>
    </r>
    <r>
      <rPr>
        <i/>
        <sz val="11"/>
        <color theme="0" tint="-0.499984740745262"/>
        <rFont val="Calibri"/>
        <family val="2"/>
        <scheme val="minor"/>
      </rPr>
      <t>Hausangestellte bei Van Duen</t>
    </r>
  </si>
  <si>
    <t>Mr. Fred Boyd</t>
  </si>
  <si>
    <r>
      <t xml:space="preserve">Inspektor Wilson, </t>
    </r>
    <r>
      <rPr>
        <i/>
        <sz val="11"/>
        <color theme="1"/>
        <rFont val="Calibri"/>
        <family val="2"/>
        <scheme val="minor"/>
      </rPr>
      <t>Ermittler</t>
    </r>
  </si>
  <si>
    <r>
      <t xml:space="preserve">Lydia Thorn, </t>
    </r>
    <r>
      <rPr>
        <i/>
        <sz val="11"/>
        <color theme="1"/>
        <rFont val="Calibri"/>
        <family val="2"/>
        <scheme val="minor"/>
      </rPr>
      <t>Nachbarin von Fred Boyd</t>
    </r>
  </si>
  <si>
    <t>Polizist der die Tür von Fred Boyd öffnet</t>
  </si>
  <si>
    <r>
      <t xml:space="preserve">George Humphreys, </t>
    </r>
    <r>
      <rPr>
        <i/>
        <sz val="11"/>
        <color theme="1"/>
        <rFont val="Calibri"/>
        <family val="2"/>
        <scheme val="minor"/>
      </rPr>
      <t>Nachbar von Fred Boyd</t>
    </r>
  </si>
  <si>
    <t>Holmes/Dupin-Crossover</t>
  </si>
  <si>
    <r>
      <t xml:space="preserve">Dr. Watson, </t>
    </r>
    <r>
      <rPr>
        <i/>
        <sz val="11"/>
        <color theme="1"/>
        <rFont val="Calibri"/>
        <family val="2"/>
        <scheme val="minor"/>
      </rPr>
      <t>Chronist von Sherlock Holmes</t>
    </r>
  </si>
  <si>
    <r>
      <t xml:space="preserve">Sherlock Holmes, </t>
    </r>
    <r>
      <rPr>
        <i/>
        <sz val="11"/>
        <color theme="1"/>
        <rFont val="Calibri"/>
        <family val="2"/>
        <scheme val="minor"/>
      </rPr>
      <t>britischer Detektiv</t>
    </r>
  </si>
  <si>
    <r>
      <t xml:space="preserve">McMurdo, </t>
    </r>
    <r>
      <rPr>
        <i/>
        <sz val="11"/>
        <color theme="1"/>
        <rFont val="Calibri"/>
        <family val="2"/>
        <scheme val="minor"/>
      </rPr>
      <t>ehemaliger Preisboxer</t>
    </r>
  </si>
  <si>
    <r>
      <t xml:space="preserve">Professor Moriarty "Porlock", </t>
    </r>
    <r>
      <rPr>
        <i/>
        <sz val="11"/>
        <color theme="1"/>
        <rFont val="Calibri"/>
        <family val="2"/>
        <scheme val="minor"/>
      </rPr>
      <t>Antagonist von Holmes</t>
    </r>
  </si>
  <si>
    <r>
      <t xml:space="preserve">Eusapia Palladino, </t>
    </r>
    <r>
      <rPr>
        <i/>
        <sz val="11"/>
        <color theme="1"/>
        <rFont val="Calibri"/>
        <family val="2"/>
        <scheme val="minor"/>
      </rPr>
      <t>Medium</t>
    </r>
  </si>
  <si>
    <t>George Weston</t>
  </si>
  <si>
    <r>
      <t xml:space="preserve">Tom Manning, </t>
    </r>
    <r>
      <rPr>
        <i/>
        <sz val="11"/>
        <color theme="1"/>
        <rFont val="Calibri"/>
        <family val="2"/>
        <scheme val="minor"/>
      </rPr>
      <t>Kollege von Hutchinson Hatch</t>
    </r>
  </si>
  <si>
    <r>
      <t xml:space="preserve">William T. Stetson, </t>
    </r>
    <r>
      <rPr>
        <i/>
        <sz val="11"/>
        <color theme="1"/>
        <rFont val="Calibri"/>
        <family val="2"/>
        <scheme val="minor"/>
      </rPr>
      <t>Gouverneur</t>
    </r>
  </si>
  <si>
    <t>Prof. Hinkeldey</t>
  </si>
  <si>
    <r>
      <t xml:space="preserve">Harvey, </t>
    </r>
    <r>
      <rPr>
        <i/>
        <sz val="11"/>
        <color theme="1"/>
        <rFont val="Calibri"/>
        <family val="2"/>
        <scheme val="minor"/>
      </rPr>
      <t>Geige spielender Nachbarsjunge</t>
    </r>
  </si>
  <si>
    <r>
      <t xml:space="preserve">Det. Serg. Rigoletto Caruso, </t>
    </r>
    <r>
      <rPr>
        <i/>
        <sz val="11"/>
        <color theme="1"/>
        <rFont val="Calibri"/>
        <family val="2"/>
        <scheme val="minor"/>
      </rPr>
      <t>Kriminalpolizist aus New York</t>
    </r>
  </si>
  <si>
    <r>
      <t xml:space="preserve">Gopal, </t>
    </r>
    <r>
      <rPr>
        <i/>
        <sz val="11"/>
        <rFont val="Calibri"/>
        <family val="2"/>
        <scheme val="minor"/>
      </rPr>
      <t>Paria (Ausgestoßener)</t>
    </r>
  </si>
  <si>
    <r>
      <t xml:space="preserve">Gojko, </t>
    </r>
    <r>
      <rPr>
        <i/>
        <sz val="11"/>
        <rFont val="Calibri"/>
        <family val="2"/>
        <scheme val="minor"/>
      </rPr>
      <t>Sohn von Drako</t>
    </r>
  </si>
  <si>
    <r>
      <t xml:space="preserve">Bernhardine, </t>
    </r>
    <r>
      <rPr>
        <i/>
        <sz val="11"/>
        <rFont val="Calibri"/>
        <family val="2"/>
        <scheme val="minor"/>
      </rPr>
      <t>Gattin von Balthasar</t>
    </r>
  </si>
  <si>
    <r>
      <t xml:space="preserve">Phipps, </t>
    </r>
    <r>
      <rPr>
        <i/>
        <sz val="11"/>
        <rFont val="Calibri"/>
        <family val="2"/>
        <scheme val="minor"/>
      </rPr>
      <t>Funker</t>
    </r>
  </si>
  <si>
    <r>
      <t xml:space="preserve">Kettle, </t>
    </r>
    <r>
      <rPr>
        <i/>
        <sz val="11"/>
        <rFont val="Calibri"/>
        <family val="2"/>
        <scheme val="minor"/>
      </rPr>
      <t>Zahlmeister</t>
    </r>
  </si>
  <si>
    <t>Die Tragödie von Birlstone</t>
  </si>
  <si>
    <t>Loge 341</t>
  </si>
  <si>
    <t>33/34</t>
  </si>
  <si>
    <t>Klaus-Dieter Klebsch</t>
  </si>
  <si>
    <t>Carl Bannister</t>
  </si>
  <si>
    <t>Warren</t>
  </si>
  <si>
    <t>Daring</t>
  </si>
  <si>
    <t>Hester</t>
  </si>
  <si>
    <t>Owens</t>
  </si>
  <si>
    <r>
      <t xml:space="preserve">Browers, </t>
    </r>
    <r>
      <rPr>
        <i/>
        <sz val="11"/>
        <color theme="1"/>
        <rFont val="Calibri"/>
        <family val="2"/>
        <scheme val="minor"/>
      </rPr>
      <t>Polizist</t>
    </r>
  </si>
  <si>
    <r>
      <t xml:space="preserve">Kingsley, </t>
    </r>
    <r>
      <rPr>
        <i/>
        <sz val="11"/>
        <color theme="1"/>
        <rFont val="Calibri"/>
        <family val="2"/>
        <scheme val="minor"/>
      </rPr>
      <t>Polizist</t>
    </r>
  </si>
  <si>
    <t>Professor van Dusen setzt auf Mord</t>
  </si>
  <si>
    <t>Professor van Dusen kauft die Katze im Sack</t>
  </si>
  <si>
    <t>[04a]</t>
  </si>
  <si>
    <t>[04b]</t>
  </si>
  <si>
    <t>Die Tragödie von Birlstone (4a/7); Loge 341 (4b/8)</t>
  </si>
  <si>
    <t>Die Tragödie von Birlstone (4a/7)</t>
  </si>
  <si>
    <t>Loge 341 (4b/8)</t>
  </si>
  <si>
    <t>Der Griff des Todes (5/10)</t>
  </si>
  <si>
    <t>Das flammende Phantom (6/13)</t>
  </si>
  <si>
    <t>Die Geisterfrau (7a/18)</t>
  </si>
  <si>
    <t>Die Geisterfrau (7b/18)</t>
  </si>
  <si>
    <t>Botschaft aus dem Totenreich (8/21)</t>
  </si>
  <si>
    <t>Der grinsende Gott (9/24)</t>
  </si>
  <si>
    <t>Der Schrecken vom Central Park (10/29)</t>
  </si>
  <si>
    <t>Professor van Dusen setzt auf Mord (9)</t>
  </si>
  <si>
    <t>Professor van Dusen kauft die Katze im Sack (10)</t>
  </si>
  <si>
    <t>Angus Granger</t>
  </si>
  <si>
    <t>Bernd Stephan</t>
  </si>
  <si>
    <t>Lord Cecil Babbington</t>
  </si>
  <si>
    <t>Jürgen Kluckert</t>
  </si>
  <si>
    <t>Clifton Huxley</t>
  </si>
  <si>
    <t>Inspektor Gilbert Fox</t>
  </si>
  <si>
    <t>Rudolph Slaught</t>
  </si>
  <si>
    <t>Wilbur Wetlook</t>
  </si>
  <si>
    <t>Tobias Nath</t>
  </si>
  <si>
    <t>Cole Hightower</t>
  </si>
  <si>
    <t>Alwyn Low</t>
  </si>
  <si>
    <t>Wolfgang Draeger</t>
  </si>
  <si>
    <t>Zack Sweeney</t>
  </si>
  <si>
    <t>Kaspar Eichel</t>
  </si>
  <si>
    <t>Burt Young</t>
  </si>
  <si>
    <t>Robert Missler</t>
  </si>
  <si>
    <t>Geschworener</t>
  </si>
  <si>
    <t>3, 4, 6, 7, 8; [Professor van Dusen taut auf (3); Professor van Dusen jagt einen Schatten (4); Professor van Dusen schlägt sich selbst (6); Professor van Dusen zündet ein Feuerwerk (7); Professor van Dusen und der erfundene Tod (8)]</t>
  </si>
  <si>
    <t>Kerstin Draeger</t>
  </si>
  <si>
    <t>Erich Räuker</t>
  </si>
  <si>
    <t>Luisa Wietzorek</t>
  </si>
  <si>
    <t>Ute Noack</t>
  </si>
  <si>
    <t>7, 8, 9; [Die Geisterfrau (7/18); Botschaft aus dem Totenreich (8/21); Der grinsende Gott (9/24)]</t>
  </si>
  <si>
    <t>5, 9, 10; [Der Griff des Todes (5/10); Der grinsende Gott (9/24); Der Schrecken vom Central Park (10/29)]</t>
  </si>
  <si>
    <t>3; [Der überflüssige Finger (3/6)]</t>
  </si>
  <si>
    <t>1, 2; [Der zerbrochene Armreif (1/2); Der verfluchte Gong (2/4)]</t>
  </si>
  <si>
    <t>11, 25, 37, 43, 45, 50, 56, 62, 63, 66, 73, 77; [Van Dusens erster Fall (11); Prof. van Dusen und der Zirkusmörder (25); Prof. van Dusen und der Vampir von Brooklyn (37); Prof. van Dusen und der Leichenräuber (43); Prof. van Dusen und die verschwundenen Millionäre (45); Prof. van Dusen und die sieben Detektive (50); Prof. van Dusen spielt Weihnachtsmann (56); Prof. van Dusen besucht seine Bank (62); Prof. van Dusen treibt den Teufel aus (63); Prof. van Dusen beschwört einen Geist (66); Prof. van Dusen spielt das Mörderspiel (73); Prof. van Dusen und das Phantom der Oper (77)]</t>
  </si>
  <si>
    <t>32; [Prof. van Dusen und das Auge des Zyklopen (32)]</t>
  </si>
  <si>
    <r>
      <rPr>
        <sz val="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3, 4, 5; [Mord bei Gaslicht (3); Der Mann, der seinen Kopf verlor (4); Stirb schön mit Shakespeare (5)]</t>
    </r>
  </si>
  <si>
    <r>
      <rPr>
        <sz val="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1; [Eine Unze Radium (1)]</t>
    </r>
  </si>
  <si>
    <r>
      <rPr>
        <sz val="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7, 8, 9, 34, 50, 55, 58, 69; [Whisky in den Wolken (7); Wettbewerb der Detektive (8); Ein Mörder bei Madame Tussaud (9); Prof. van Dusen hilft Scotland Yard (34); Prof. van Dusen und die sieben Detektive (50); Prof. van Dusen und der Mord im Club (55); Prof. van Dusen und der dritte Mann (58); Prof. van Dusen und die schwarze Fünfpenski (69)]</t>
    </r>
  </si>
  <si>
    <t>13, 50, 61, 75, 76; [Wer stirbt schon gern in Monte Carlo (13); Prof. van Dusen und die sieben Detektive (50); Prof. van Dusen und das Geheimnis der Pyramide (61); Prof. van Dusen auf Hannibals Spuren - Teil 1/2 (75/76)]</t>
  </si>
  <si>
    <t>43, 45, 68; [Prof. van Dusen und der Leichenräuber (43); Prof. van Dusen und die verschwundenen Millionäre (45); Prof. van Dusen und das Gold von Mexiko (68)]</t>
  </si>
  <si>
    <r>
      <rPr>
        <sz val="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6, 35; [Die Perlen der Kali (6); Prof. van Dusen und der Schatz des Maharadscha (35)]</t>
    </r>
  </si>
  <si>
    <t>12, 13; [Stimmen aus dem Jenseits (12); Wer stirbt schon gern in Monte Carlo (13)]</t>
  </si>
  <si>
    <r>
      <rPr>
        <sz val="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8, 50; [Wettbewerb der Detektive (8); Prof. van Dusen und die sieben Detektive (50)]</t>
    </r>
  </si>
  <si>
    <r>
      <rPr>
        <sz val="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8, 58; [Wettbewerb der Detektive (8); Prof. van Dusen und der dritte Mann (58)]</t>
    </r>
  </si>
  <si>
    <t>15, 50; [Zocker, Zossen und Zinnober (15); Prof. van Dusen und die sieben Detektive (50)]</t>
  </si>
  <si>
    <t>25, 28; [Prof. van Dusen und der Zirkusmörder (25); Prof. van Dusen auf dem Hochseil (28)]</t>
  </si>
  <si>
    <t>26, 50; [Prof. van Dusen rettet die Venus von Milo (26); Prof. van Dusen und die sieben Detektive (50)]</t>
  </si>
  <si>
    <t>37, 39; [Prof. van Dusen und der Vampir von Brooklyn (37); Prof. van Dusen auf der Hintertreppe (39)]</t>
  </si>
  <si>
    <t>41, 79; [Prof. van Dusen trifft Kaiser Wilhelm (41); Van Dusens größter Fall (79)]</t>
  </si>
  <si>
    <t>43, 72; [Prof. van Dusen und der Leichenräuber (43); Prof. van Dusen und der Fall Zola - Teil 2 (72)]</t>
  </si>
  <si>
    <t>45, 74; [Prof. van Dusen und die verschwundenen Millionäre (45); Prof. van Dusen und das Zeichen der Sieben (74)]</t>
  </si>
  <si>
    <t>47, 79; [Prof. van Dusen in Marokko (47); Van Dusens größter Fall (79)]</t>
  </si>
  <si>
    <t>61, 69; [Prof. van Dusen und das Geheimnis der Pyramide (61); Prof. van Dusen und die schwarze Fünfpenski (69)]</t>
  </si>
  <si>
    <r>
      <t xml:space="preserve">Angus Liammoir, </t>
    </r>
    <r>
      <rPr>
        <i/>
        <sz val="11"/>
        <color theme="1"/>
        <rFont val="Calibri"/>
        <family val="2"/>
        <scheme val="minor"/>
      </rPr>
      <t>Gastwirt des Hangman's Inn</t>
    </r>
  </si>
  <si>
    <r>
      <t xml:space="preserve">Emma Liammoir, </t>
    </r>
    <r>
      <rPr>
        <i/>
        <sz val="11"/>
        <color theme="1"/>
        <rFont val="Calibri"/>
        <family val="2"/>
        <scheme val="minor"/>
      </rPr>
      <t>Gastwirtin des Hangman's Inn</t>
    </r>
  </si>
  <si>
    <r>
      <t xml:space="preserve">Lady Agatha, </t>
    </r>
    <r>
      <rPr>
        <i/>
        <sz val="11"/>
        <color theme="1"/>
        <rFont val="Calibri"/>
        <family val="2"/>
        <scheme val="minor"/>
      </rPr>
      <t>Katzenliebhaberin</t>
    </r>
  </si>
  <si>
    <r>
      <t xml:space="preserve">Mrs. Hudson, </t>
    </r>
    <r>
      <rPr>
        <i/>
        <sz val="11"/>
        <color theme="1"/>
        <rFont val="Calibri"/>
        <family val="2"/>
        <scheme val="minor"/>
      </rPr>
      <t>Köchin bei Lady Agatha</t>
    </r>
  </si>
  <si>
    <r>
      <t xml:space="preserve">Bryan Edgar Wilson, </t>
    </r>
    <r>
      <rPr>
        <i/>
        <sz val="11"/>
        <color theme="1"/>
        <rFont val="Calibri"/>
        <family val="2"/>
        <scheme val="minor"/>
      </rPr>
      <t>Schriftsteller und 2. Mann von Agatha</t>
    </r>
  </si>
  <si>
    <t>Schauspieler als Lord Montague der John Hoax überführt</t>
  </si>
  <si>
    <t>Gleisarbeiter bei Little Itsadime</t>
  </si>
  <si>
    <t>Schauspieler als Inspektor der über Montague staunt</t>
  </si>
  <si>
    <r>
      <t xml:space="preserve">Mr. Cushing, </t>
    </r>
    <r>
      <rPr>
        <i/>
        <sz val="11"/>
        <color theme="1"/>
        <rFont val="Calibri"/>
        <family val="2"/>
        <scheme val="minor"/>
      </rPr>
      <t>Bestatter von Lady Agatha</t>
    </r>
  </si>
  <si>
    <r>
      <t xml:space="preserve">James, </t>
    </r>
    <r>
      <rPr>
        <i/>
        <sz val="11"/>
        <color theme="1"/>
        <rFont val="Calibri"/>
        <family val="2"/>
        <scheme val="minor"/>
      </rPr>
      <t>Butler von Bryan E. Wilson</t>
    </r>
  </si>
  <si>
    <t>Pfarrer bei der Beerdigung von Lady Agatha</t>
  </si>
  <si>
    <r>
      <t xml:space="preserve">Edward Arent, </t>
    </r>
    <r>
      <rPr>
        <i/>
        <sz val="11"/>
        <color theme="1"/>
        <rFont val="Calibri"/>
        <family val="2"/>
        <scheme val="minor"/>
      </rPr>
      <t>Gutsverwalter von Lady Agatha und Sohn des Pfarrers</t>
    </r>
  </si>
  <si>
    <r>
      <t xml:space="preserve">Glumis Fitzroy, </t>
    </r>
    <r>
      <rPr>
        <i/>
        <sz val="11"/>
        <color theme="1"/>
        <rFont val="Calibri"/>
        <family val="2"/>
        <scheme val="minor"/>
      </rPr>
      <t>Geldverleiher</t>
    </r>
  </si>
  <si>
    <r>
      <t xml:space="preserve">Theresa King, </t>
    </r>
    <r>
      <rPr>
        <i/>
        <sz val="11"/>
        <color theme="1"/>
        <rFont val="Calibri"/>
        <family val="2"/>
        <scheme val="minor"/>
      </rPr>
      <t>Bardame und Geliebte von Edward Arent</t>
    </r>
  </si>
  <si>
    <r>
      <t xml:space="preserve">Foxhiller, </t>
    </r>
    <r>
      <rPr>
        <i/>
        <sz val="11"/>
        <color theme="1"/>
        <rFont val="Calibri"/>
        <family val="2"/>
        <scheme val="minor"/>
      </rPr>
      <t>Superintendent aus New Town</t>
    </r>
  </si>
  <si>
    <r>
      <t xml:space="preserve">Janie Marble, </t>
    </r>
    <r>
      <rPr>
        <i/>
        <sz val="11"/>
        <color theme="1"/>
        <rFont val="Calibri"/>
        <family val="2"/>
        <scheme val="minor"/>
      </rPr>
      <t>Hausmädchen bei Lady Agatha und Geliebte von Bryan Wilson</t>
    </r>
  </si>
  <si>
    <t>29/30</t>
  </si>
  <si>
    <t>31.12.1899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</si>
</sst>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#\A"/>
    <numFmt numFmtId="165" formatCode="##\B"/>
    <numFmt numFmtId="166" formatCode="mmmm\ yyyy"/>
    <numFmt numFmtId="167" formatCode="[mm]:ss"/>
    <numFmt numFmtId="168" formatCode="000"/>
    <numFmt numFmtId="169" formatCode="0.00000"/>
    <numFmt numFmtId="170" formatCode="00"/>
    <numFmt numFmtId="171" formatCode="#\a"/>
    <numFmt numFmtId="172" formatCode="#\b"/>
  </numFmts>
  <fonts count="3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</font>
    <font>
      <sz val="11"/>
      <color theme="8" tint="0.79998168889431442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8" tint="0.79998168889431442"/>
      <name val="Calibri"/>
      <family val="2"/>
      <scheme val="minor"/>
    </font>
    <font>
      <sz val="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name val="Calibri"/>
      <family val="2"/>
    </font>
    <font>
      <b/>
      <sz val="9"/>
      <color indexed="81"/>
      <name val="Tahoma"/>
      <family val="2"/>
    </font>
    <font>
      <i/>
      <u/>
      <sz val="11"/>
      <name val="Calibri"/>
      <family val="2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sz val="10"/>
      <color theme="0" tint="-0.499984740745262"/>
      <name val="Calibri"/>
      <scheme val="minor"/>
    </font>
    <font>
      <sz val="10"/>
      <color theme="1"/>
      <name val="Calibri"/>
      <scheme val="minor"/>
    </font>
    <font>
      <sz val="11"/>
      <name val="Calibri"/>
      <family val="2"/>
    </font>
    <font>
      <sz val="7"/>
      <color theme="1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11"/>
      <name val="Calibri"/>
      <family val="2"/>
    </font>
    <font>
      <sz val="8"/>
      <color indexed="81"/>
      <name val="Tahoma"/>
      <family val="2"/>
    </font>
    <font>
      <i/>
      <sz val="11"/>
      <color theme="0" tint="-0.499984740745262"/>
      <name val="Calibri"/>
      <family val="2"/>
      <scheme val="minor"/>
    </font>
    <font>
      <i/>
      <sz val="9"/>
      <color indexed="81"/>
      <name val="Tahoma"/>
      <family val="2"/>
    </font>
    <font>
      <sz val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gradientFill degree="90">
        <stop position="0">
          <color rgb="FFFFFFCC"/>
        </stop>
        <stop position="0.5">
          <color theme="0"/>
        </stop>
        <stop position="1">
          <color rgb="FFFFFFCC"/>
        </stop>
      </gradientFill>
    </fill>
  </fills>
  <borders count="9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medium">
        <color auto="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/>
      <diagonal/>
    </border>
    <border>
      <left/>
      <right style="thin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medium">
        <color auto="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medium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indexed="64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indexed="64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indexed="64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medium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356">
    <xf numFmtId="0" fontId="0" fillId="0" borderId="0" xfId="0"/>
    <xf numFmtId="0" fontId="0" fillId="4" borderId="0" xfId="0" applyFill="1"/>
    <xf numFmtId="0" fontId="0" fillId="0" borderId="0" xfId="0" applyBorder="1" applyProtection="1">
      <protection locked="0"/>
    </xf>
    <xf numFmtId="0" fontId="0" fillId="4" borderId="0" xfId="0" applyFill="1" applyBorder="1" applyAlignment="1">
      <alignment horizontal="center"/>
    </xf>
    <xf numFmtId="0" fontId="0" fillId="0" borderId="0" xfId="0" applyBorder="1"/>
    <xf numFmtId="0" fontId="0" fillId="3" borderId="0" xfId="0" applyFill="1" applyBorder="1" applyProtection="1">
      <protection locked="0"/>
    </xf>
    <xf numFmtId="0" fontId="0" fillId="4" borderId="0" xfId="0" applyFill="1" applyBorder="1"/>
    <xf numFmtId="0" fontId="0" fillId="0" borderId="0" xfId="0" applyFill="1" applyBorder="1" applyProtection="1">
      <protection locked="0"/>
    </xf>
    <xf numFmtId="0" fontId="0" fillId="6" borderId="0" xfId="0" applyFill="1" applyBorder="1" applyProtection="1">
      <protection locked="0"/>
    </xf>
    <xf numFmtId="14" fontId="0" fillId="0" borderId="0" xfId="0" applyNumberFormat="1" applyFill="1" applyBorder="1" applyAlignment="1" applyProtection="1">
      <alignment horizontal="center"/>
      <protection locked="0"/>
    </xf>
    <xf numFmtId="0" fontId="0" fillId="7" borderId="0" xfId="0" applyFill="1" applyBorder="1" applyProtection="1">
      <protection locked="0"/>
    </xf>
    <xf numFmtId="14" fontId="0" fillId="5" borderId="0" xfId="0" applyNumberFormat="1" applyFill="1" applyBorder="1" applyAlignment="1" applyProtection="1">
      <alignment horizontal="right"/>
      <protection locked="0"/>
    </xf>
    <xf numFmtId="14" fontId="0" fillId="7" borderId="0" xfId="0" applyNumberFormat="1" applyFill="1" applyBorder="1" applyAlignment="1" applyProtection="1">
      <alignment horizontal="center"/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right"/>
      <protection locked="0"/>
    </xf>
    <xf numFmtId="14" fontId="0" fillId="0" borderId="0" xfId="0" applyNumberFormat="1" applyBorder="1" applyAlignment="1" applyProtection="1">
      <alignment horizontal="center"/>
      <protection locked="0"/>
    </xf>
    <xf numFmtId="49" fontId="0" fillId="0" borderId="0" xfId="0" applyNumberFormat="1" applyBorder="1" applyAlignment="1" applyProtection="1">
      <alignment horizontal="center"/>
      <protection locked="0"/>
    </xf>
    <xf numFmtId="49" fontId="0" fillId="0" borderId="0" xfId="0" applyNumberFormat="1" applyBorder="1" applyAlignment="1" applyProtection="1">
      <protection locked="0"/>
    </xf>
    <xf numFmtId="14" fontId="0" fillId="5" borderId="0" xfId="0" applyNumberFormat="1" applyFill="1" applyBorder="1" applyProtection="1">
      <protection locked="0"/>
    </xf>
    <xf numFmtId="0" fontId="0" fillId="7" borderId="0" xfId="0" applyFill="1" applyBorder="1" applyAlignment="1" applyProtection="1">
      <alignment horizontal="right"/>
      <protection locked="0"/>
    </xf>
    <xf numFmtId="0" fontId="6" fillId="10" borderId="0" xfId="0" applyFont="1" applyFill="1" applyBorder="1" applyProtection="1">
      <protection locked="0"/>
    </xf>
    <xf numFmtId="14" fontId="6" fillId="5" borderId="0" xfId="0" applyNumberFormat="1" applyFont="1" applyFill="1" applyBorder="1" applyProtection="1">
      <protection locked="0"/>
    </xf>
    <xf numFmtId="0" fontId="0" fillId="0" borderId="0" xfId="0" applyFont="1" applyBorder="1" applyProtection="1">
      <protection locked="0"/>
    </xf>
    <xf numFmtId="165" fontId="0" fillId="0" borderId="0" xfId="0" applyNumberFormat="1" applyFill="1" applyBorder="1" applyProtection="1">
      <protection locked="0"/>
    </xf>
    <xf numFmtId="164" fontId="0" fillId="7" borderId="0" xfId="0" applyNumberFormat="1" applyFont="1" applyFill="1" applyBorder="1" applyProtection="1">
      <protection locked="0"/>
    </xf>
    <xf numFmtId="14" fontId="9" fillId="7" borderId="0" xfId="0" applyNumberFormat="1" applyFont="1" applyFill="1" applyBorder="1" applyAlignment="1" applyProtection="1">
      <alignment horizontal="center"/>
      <protection locked="0"/>
    </xf>
    <xf numFmtId="14" fontId="6" fillId="5" borderId="0" xfId="0" applyNumberFormat="1" applyFont="1" applyFill="1" applyBorder="1" applyAlignment="1" applyProtection="1">
      <alignment horizontal="center"/>
      <protection locked="0"/>
    </xf>
    <xf numFmtId="14" fontId="6" fillId="7" borderId="0" xfId="0" applyNumberFormat="1" applyFont="1" applyFill="1" applyBorder="1" applyAlignment="1" applyProtection="1">
      <alignment horizontal="center"/>
      <protection locked="0"/>
    </xf>
    <xf numFmtId="165" fontId="0" fillId="7" borderId="0" xfId="0" applyNumberFormat="1" applyFill="1" applyBorder="1" applyProtection="1">
      <protection locked="0"/>
    </xf>
    <xf numFmtId="0" fontId="6" fillId="7" borderId="0" xfId="0" applyFont="1" applyFill="1" applyBorder="1" applyAlignment="1" applyProtection="1">
      <alignment horizontal="right"/>
      <protection locked="0"/>
    </xf>
    <xf numFmtId="0" fontId="0" fillId="0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4" borderId="5" xfId="0" applyFill="1" applyBorder="1"/>
    <xf numFmtId="0" fontId="5" fillId="2" borderId="16" xfId="0" applyFont="1" applyFill="1" applyBorder="1" applyProtection="1">
      <protection locked="0"/>
    </xf>
    <xf numFmtId="0" fontId="0" fillId="5" borderId="5" xfId="0" applyNumberFormat="1" applyFill="1" applyBorder="1" applyProtection="1">
      <protection locked="0"/>
    </xf>
    <xf numFmtId="0" fontId="0" fillId="0" borderId="11" xfId="0" applyBorder="1" applyProtection="1">
      <protection locked="0"/>
    </xf>
    <xf numFmtId="0" fontId="0" fillId="0" borderId="17" xfId="0" applyBorder="1" applyProtection="1">
      <protection locked="0"/>
    </xf>
    <xf numFmtId="164" fontId="0" fillId="5" borderId="5" xfId="0" applyNumberFormat="1" applyFill="1" applyBorder="1" applyProtection="1">
      <protection locked="0"/>
    </xf>
    <xf numFmtId="0" fontId="0" fillId="5" borderId="5" xfId="0" applyNumberFormat="1" applyFont="1" applyFill="1" applyBorder="1" applyProtection="1">
      <protection locked="0"/>
    </xf>
    <xf numFmtId="0" fontId="6" fillId="5" borderId="5" xfId="0" applyNumberFormat="1" applyFont="1" applyFill="1" applyBorder="1" applyAlignment="1" applyProtection="1">
      <alignment horizontal="right"/>
      <protection locked="0"/>
    </xf>
    <xf numFmtId="164" fontId="0" fillId="5" borderId="5" xfId="0" applyNumberFormat="1" applyFont="1" applyFill="1" applyBorder="1" applyAlignment="1" applyProtection="1">
      <protection locked="0"/>
    </xf>
    <xf numFmtId="0" fontId="0" fillId="0" borderId="18" xfId="0" applyNumberFormat="1" applyFill="1" applyBorder="1" applyAlignment="1" applyProtection="1">
      <protection locked="0"/>
    </xf>
    <xf numFmtId="0" fontId="0" fillId="0" borderId="18" xfId="0" applyNumberFormat="1" applyFill="1" applyBorder="1" applyAlignment="1" applyProtection="1">
      <alignment horizontal="center"/>
      <protection locked="0"/>
    </xf>
    <xf numFmtId="0" fontId="9" fillId="0" borderId="18" xfId="0" applyNumberFormat="1" applyFont="1" applyFill="1" applyBorder="1" applyAlignment="1" applyProtection="1">
      <alignment horizontal="center"/>
      <protection locked="0"/>
    </xf>
    <xf numFmtId="0" fontId="6" fillId="0" borderId="18" xfId="0" applyNumberFormat="1" applyFont="1" applyFill="1" applyBorder="1" applyAlignment="1" applyProtection="1">
      <alignment horizontal="center"/>
      <protection locked="0"/>
    </xf>
    <xf numFmtId="0" fontId="2" fillId="2" borderId="20" xfId="0" applyFont="1" applyFill="1" applyBorder="1" applyProtection="1">
      <protection locked="0"/>
    </xf>
    <xf numFmtId="0" fontId="0" fillId="0" borderId="18" xfId="0" applyBorder="1" applyProtection="1">
      <protection locked="0"/>
    </xf>
    <xf numFmtId="0" fontId="0" fillId="4" borderId="10" xfId="0" applyFill="1" applyBorder="1"/>
    <xf numFmtId="0" fontId="3" fillId="4" borderId="0" xfId="1" applyFont="1" applyFill="1" applyAlignment="1" applyProtection="1"/>
    <xf numFmtId="45" fontId="0" fillId="0" borderId="0" xfId="0" applyNumberFormat="1" applyFill="1" applyBorder="1" applyAlignment="1" applyProtection="1">
      <alignment horizontal="center"/>
      <protection locked="0"/>
    </xf>
    <xf numFmtId="167" fontId="0" fillId="0" borderId="0" xfId="0" applyNumberFormat="1" applyFill="1" applyBorder="1" applyAlignment="1" applyProtection="1">
      <alignment horizontal="center"/>
      <protection locked="0"/>
    </xf>
    <xf numFmtId="45" fontId="0" fillId="10" borderId="0" xfId="0" applyNumberFormat="1" applyFill="1" applyBorder="1" applyAlignment="1" applyProtection="1">
      <alignment horizontal="center"/>
      <protection locked="0"/>
    </xf>
    <xf numFmtId="0" fontId="0" fillId="10" borderId="0" xfId="0" applyFont="1" applyFill="1" applyBorder="1" applyProtection="1">
      <protection locked="0"/>
    </xf>
    <xf numFmtId="164" fontId="0" fillId="10" borderId="0" xfId="0" applyNumberFormat="1" applyFont="1" applyFill="1" applyBorder="1" applyAlignment="1" applyProtection="1">
      <protection locked="0"/>
    </xf>
    <xf numFmtId="0" fontId="0" fillId="10" borderId="0" xfId="0" applyFill="1" applyBorder="1" applyAlignment="1" applyProtection="1">
      <alignment horizontal="right"/>
      <protection locked="0"/>
    </xf>
    <xf numFmtId="164" fontId="0" fillId="3" borderId="0" xfId="0" applyNumberFormat="1" applyFill="1" applyBorder="1" applyProtection="1">
      <protection locked="0"/>
    </xf>
    <xf numFmtId="165" fontId="0" fillId="3" borderId="0" xfId="0" applyNumberFormat="1" applyFill="1" applyBorder="1" applyProtection="1">
      <protection locked="0"/>
    </xf>
    <xf numFmtId="45" fontId="0" fillId="3" borderId="0" xfId="0" applyNumberFormat="1" applyFill="1" applyBorder="1" applyAlignment="1" applyProtection="1">
      <alignment horizontal="center"/>
      <protection locked="0"/>
    </xf>
    <xf numFmtId="45" fontId="0" fillId="6" borderId="0" xfId="0" applyNumberFormat="1" applyFill="1" applyBorder="1" applyAlignment="1" applyProtection="1">
      <alignment horizontal="center"/>
      <protection locked="0"/>
    </xf>
    <xf numFmtId="0" fontId="0" fillId="0" borderId="9" xfId="0" applyBorder="1"/>
    <xf numFmtId="0" fontId="0" fillId="0" borderId="7" xfId="0" applyBorder="1"/>
    <xf numFmtId="0" fontId="0" fillId="0" borderId="29" xfId="0" applyBorder="1"/>
    <xf numFmtId="0" fontId="0" fillId="0" borderId="10" xfId="0" applyBorder="1"/>
    <xf numFmtId="0" fontId="12" fillId="0" borderId="10" xfId="0" applyFont="1" applyBorder="1" applyAlignment="1">
      <alignment horizontal="left"/>
    </xf>
    <xf numFmtId="0" fontId="13" fillId="4" borderId="5" xfId="0" applyFont="1" applyFill="1" applyBorder="1"/>
    <xf numFmtId="0" fontId="0" fillId="0" borderId="8" xfId="0" applyBorder="1"/>
    <xf numFmtId="0" fontId="0" fillId="10" borderId="9" xfId="0" applyFill="1" applyBorder="1"/>
    <xf numFmtId="0" fontId="12" fillId="10" borderId="30" xfId="0" applyFont="1" applyFill="1" applyBorder="1"/>
    <xf numFmtId="0" fontId="0" fillId="0" borderId="34" xfId="0" applyBorder="1"/>
    <xf numFmtId="0" fontId="0" fillId="0" borderId="35" xfId="0" applyBorder="1"/>
    <xf numFmtId="168" fontId="0" fillId="8" borderId="13" xfId="0" applyNumberFormat="1" applyFill="1" applyBorder="1" applyProtection="1">
      <protection locked="0"/>
    </xf>
    <xf numFmtId="166" fontId="0" fillId="0" borderId="0" xfId="0" applyNumberFormat="1" applyBorder="1" applyProtection="1">
      <protection locked="0"/>
    </xf>
    <xf numFmtId="14" fontId="0" fillId="0" borderId="0" xfId="0" applyNumberFormat="1" applyFont="1" applyBorder="1" applyAlignment="1" applyProtection="1">
      <alignment horizontal="center"/>
      <protection locked="0"/>
    </xf>
    <xf numFmtId="0" fontId="6" fillId="0" borderId="5" xfId="0" applyFont="1" applyBorder="1" applyProtection="1">
      <protection locked="0"/>
    </xf>
    <xf numFmtId="0" fontId="0" fillId="0" borderId="5" xfId="0" applyFont="1" applyBorder="1" applyProtection="1">
      <protection locked="0"/>
    </xf>
    <xf numFmtId="0" fontId="0" fillId="0" borderId="18" xfId="0" applyNumberFormat="1" applyFill="1" applyBorder="1" applyProtection="1">
      <protection locked="0"/>
    </xf>
    <xf numFmtId="0" fontId="3" fillId="0" borderId="0" xfId="1" applyFont="1" applyFill="1" applyBorder="1" applyAlignment="1" applyProtection="1">
      <protection locked="0"/>
    </xf>
    <xf numFmtId="0" fontId="0" fillId="0" borderId="18" xfId="0" applyNumberFormat="1" applyBorder="1" applyProtection="1">
      <protection locked="0"/>
    </xf>
    <xf numFmtId="168" fontId="0" fillId="8" borderId="14" xfId="0" applyNumberFormat="1" applyFill="1" applyBorder="1" applyProtection="1">
      <protection locked="0"/>
    </xf>
    <xf numFmtId="0" fontId="0" fillId="0" borderId="19" xfId="0" applyBorder="1" applyProtection="1">
      <protection locked="0"/>
    </xf>
    <xf numFmtId="0" fontId="0" fillId="2" borderId="28" xfId="0" applyFill="1" applyBorder="1" applyProtection="1">
      <protection locked="0"/>
    </xf>
    <xf numFmtId="0" fontId="0" fillId="2" borderId="21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0" fillId="0" borderId="31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23" xfId="0" applyBorder="1" applyProtection="1">
      <protection locked="0"/>
    </xf>
    <xf numFmtId="168" fontId="0" fillId="10" borderId="28" xfId="0" applyNumberFormat="1" applyFill="1" applyBorder="1" applyAlignment="1" applyProtection="1">
      <alignment horizontal="left"/>
      <protection locked="0"/>
    </xf>
    <xf numFmtId="0" fontId="0" fillId="0" borderId="21" xfId="0" applyBorder="1" applyProtection="1">
      <protection locked="0"/>
    </xf>
    <xf numFmtId="0" fontId="14" fillId="0" borderId="24" xfId="1" applyFont="1" applyBorder="1" applyAlignment="1" applyProtection="1">
      <protection locked="0"/>
    </xf>
    <xf numFmtId="0" fontId="8" fillId="0" borderId="32" xfId="0" applyFont="1" applyFill="1" applyBorder="1" applyProtection="1">
      <protection locked="0"/>
    </xf>
    <xf numFmtId="0" fontId="0" fillId="11" borderId="28" xfId="0" applyFill="1" applyBorder="1" applyProtection="1">
      <protection locked="0"/>
    </xf>
    <xf numFmtId="0" fontId="0" fillId="11" borderId="21" xfId="0" applyFill="1" applyBorder="1" applyProtection="1">
      <protection locked="0"/>
    </xf>
    <xf numFmtId="0" fontId="0" fillId="11" borderId="22" xfId="0" applyFill="1" applyBorder="1" applyProtection="1">
      <protection locked="0"/>
    </xf>
    <xf numFmtId="0" fontId="0" fillId="0" borderId="22" xfId="0" applyBorder="1" applyProtection="1">
      <protection locked="0"/>
    </xf>
    <xf numFmtId="0" fontId="0" fillId="0" borderId="28" xfId="0" applyBorder="1" applyProtection="1">
      <protection locked="0"/>
    </xf>
    <xf numFmtId="0" fontId="8" fillId="0" borderId="24" xfId="0" applyFont="1" applyBorder="1" applyProtection="1">
      <protection locked="0"/>
    </xf>
    <xf numFmtId="0" fontId="8" fillId="0" borderId="21" xfId="0" applyFont="1" applyBorder="1" applyProtection="1">
      <protection locked="0"/>
    </xf>
    <xf numFmtId="0" fontId="14" fillId="0" borderId="21" xfId="1" applyFont="1" applyBorder="1" applyAlignment="1" applyProtection="1">
      <protection locked="0"/>
    </xf>
    <xf numFmtId="0" fontId="9" fillId="0" borderId="21" xfId="0" applyFont="1" applyBorder="1" applyProtection="1">
      <protection locked="0"/>
    </xf>
    <xf numFmtId="0" fontId="8" fillId="11" borderId="21" xfId="0" applyFont="1" applyFill="1" applyBorder="1" applyProtection="1">
      <protection locked="0"/>
    </xf>
    <xf numFmtId="0" fontId="2" fillId="2" borderId="35" xfId="0" applyFont="1" applyFill="1" applyBorder="1" applyProtection="1">
      <protection locked="0"/>
    </xf>
    <xf numFmtId="14" fontId="0" fillId="0" borderId="0" xfId="0" applyNumberFormat="1" applyFont="1" applyBorder="1" applyAlignment="1" applyProtection="1">
      <protection locked="0"/>
    </xf>
    <xf numFmtId="0" fontId="0" fillId="0" borderId="18" xfId="0" applyNumberFormat="1" applyFont="1" applyBorder="1" applyAlignment="1" applyProtection="1"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7" fontId="0" fillId="0" borderId="0" xfId="0" applyNumberFormat="1" applyFont="1" applyBorder="1" applyAlignment="1" applyProtection="1">
      <alignment horizontal="center"/>
      <protection locked="0"/>
    </xf>
    <xf numFmtId="0" fontId="0" fillId="0" borderId="21" xfId="0" applyBorder="1"/>
    <xf numFmtId="0" fontId="0" fillId="2" borderId="33" xfId="0" applyFill="1" applyBorder="1" applyProtection="1">
      <protection locked="0"/>
    </xf>
    <xf numFmtId="0" fontId="0" fillId="0" borderId="33" xfId="0" applyBorder="1"/>
    <xf numFmtId="0" fontId="14" fillId="0" borderId="24" xfId="1" applyFont="1" applyBorder="1" applyAlignment="1" applyProtection="1"/>
    <xf numFmtId="0" fontId="8" fillId="0" borderId="24" xfId="0" applyFont="1" applyBorder="1"/>
    <xf numFmtId="0" fontId="0" fillId="0" borderId="36" xfId="0" applyFill="1" applyBorder="1" applyAlignment="1">
      <alignment horizontal="center"/>
    </xf>
    <xf numFmtId="14" fontId="0" fillId="0" borderId="0" xfId="0" applyNumberFormat="1" applyBorder="1" applyAlignment="1" applyProtection="1">
      <protection locked="0"/>
    </xf>
    <xf numFmtId="0" fontId="12" fillId="0" borderId="10" xfId="0" applyFont="1" applyBorder="1" applyAlignment="1" applyProtection="1">
      <alignment horizontal="left"/>
      <protection hidden="1"/>
    </xf>
    <xf numFmtId="0" fontId="0" fillId="4" borderId="30" xfId="0" applyFill="1" applyBorder="1"/>
    <xf numFmtId="0" fontId="0" fillId="0" borderId="5" xfId="0" applyFont="1" applyFill="1" applyBorder="1" applyProtection="1">
      <protection locked="0"/>
    </xf>
    <xf numFmtId="0" fontId="5" fillId="2" borderId="35" xfId="0" applyFont="1" applyFill="1" applyBorder="1" applyProtection="1">
      <protection locked="0"/>
    </xf>
    <xf numFmtId="49" fontId="0" fillId="0" borderId="17" xfId="0" applyNumberFormat="1" applyBorder="1" applyAlignment="1" applyProtection="1">
      <alignment horizontal="center"/>
      <protection locked="0"/>
    </xf>
    <xf numFmtId="0" fontId="8" fillId="2" borderId="35" xfId="0" applyFont="1" applyFill="1" applyBorder="1" applyProtection="1">
      <protection locked="0"/>
    </xf>
    <xf numFmtId="0" fontId="2" fillId="2" borderId="41" xfId="0" applyFont="1" applyFill="1" applyBorder="1" applyProtection="1">
      <protection locked="0"/>
    </xf>
    <xf numFmtId="0" fontId="0" fillId="2" borderId="35" xfId="0" applyFill="1" applyBorder="1" applyProtection="1">
      <protection locked="0"/>
    </xf>
    <xf numFmtId="0" fontId="2" fillId="2" borderId="42" xfId="0" applyFont="1" applyFill="1" applyBorder="1" applyProtection="1">
      <protection locked="0"/>
    </xf>
    <xf numFmtId="0" fontId="2" fillId="2" borderId="16" xfId="0" applyFont="1" applyFill="1" applyBorder="1" applyProtection="1">
      <protection locked="0"/>
    </xf>
    <xf numFmtId="0" fontId="5" fillId="2" borderId="43" xfId="0" applyFont="1" applyFill="1" applyBorder="1" applyProtection="1">
      <protection locked="0"/>
    </xf>
    <xf numFmtId="0" fontId="5" fillId="2" borderId="20" xfId="0" applyFont="1" applyFill="1" applyBorder="1" applyProtection="1">
      <protection locked="0"/>
    </xf>
    <xf numFmtId="0" fontId="2" fillId="2" borderId="43" xfId="0" applyFont="1" applyFill="1" applyBorder="1" applyProtection="1">
      <protection locked="0"/>
    </xf>
    <xf numFmtId="0" fontId="5" fillId="2" borderId="41" xfId="0" applyFont="1" applyFill="1" applyBorder="1" applyProtection="1">
      <protection locked="0"/>
    </xf>
    <xf numFmtId="0" fontId="0" fillId="0" borderId="5" xfId="0" applyNumberFormat="1" applyBorder="1" applyAlignment="1" applyProtection="1">
      <protection locked="0"/>
    </xf>
    <xf numFmtId="45" fontId="0" fillId="0" borderId="0" xfId="0" applyNumberFormat="1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45" fontId="0" fillId="0" borderId="17" xfId="0" applyNumberFormat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0" fillId="0" borderId="5" xfId="0" applyNumberFormat="1" applyFill="1" applyBorder="1" applyProtection="1">
      <protection locked="0"/>
    </xf>
    <xf numFmtId="0" fontId="0" fillId="0" borderId="5" xfId="0" applyNumberFormat="1" applyBorder="1" applyProtection="1">
      <protection locked="0"/>
    </xf>
    <xf numFmtId="0" fontId="0" fillId="0" borderId="5" xfId="0" applyNumberFormat="1" applyBorder="1" applyAlignment="1" applyProtection="1">
      <alignment horizontal="center"/>
      <protection locked="0"/>
    </xf>
    <xf numFmtId="0" fontId="0" fillId="0" borderId="11" xfId="0" applyNumberFormat="1" applyBorder="1" applyAlignment="1" applyProtection="1">
      <alignment horizontal="center"/>
      <protection locked="0"/>
    </xf>
    <xf numFmtId="46" fontId="0" fillId="0" borderId="0" xfId="0" applyNumberFormat="1" applyBorder="1" applyAlignment="1" applyProtection="1">
      <alignment horizontal="center"/>
      <protection locked="0"/>
    </xf>
    <xf numFmtId="170" fontId="0" fillId="0" borderId="0" xfId="0" applyNumberFormat="1" applyBorder="1" applyAlignment="1" applyProtection="1">
      <alignment horizontal="right"/>
      <protection locked="0"/>
    </xf>
    <xf numFmtId="170" fontId="0" fillId="0" borderId="0" xfId="0" applyNumberFormat="1" applyFill="1" applyBorder="1" applyAlignment="1" applyProtection="1">
      <alignment horizontal="right"/>
      <protection locked="0"/>
    </xf>
    <xf numFmtId="170" fontId="0" fillId="0" borderId="17" xfId="0" applyNumberFormat="1" applyBorder="1" applyAlignment="1" applyProtection="1">
      <alignment horizontal="right"/>
      <protection locked="0"/>
    </xf>
    <xf numFmtId="0" fontId="0" fillId="0" borderId="18" xfId="0" applyNumberFormat="1" applyFont="1" applyFill="1" applyBorder="1" applyAlignment="1" applyProtection="1">
      <protection locked="0"/>
    </xf>
    <xf numFmtId="0" fontId="3" fillId="0" borderId="18" xfId="1" applyNumberFormat="1" applyFont="1" applyFill="1" applyBorder="1" applyAlignment="1" applyProtection="1">
      <protection locked="0"/>
    </xf>
    <xf numFmtId="0" fontId="0" fillId="0" borderId="18" xfId="0" applyNumberFormat="1" applyBorder="1" applyAlignment="1" applyProtection="1">
      <protection locked="0"/>
    </xf>
    <xf numFmtId="0" fontId="0" fillId="0" borderId="19" xfId="0" applyNumberFormat="1" applyBorder="1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0" fillId="0" borderId="0" xfId="0" applyFont="1" applyBorder="1" applyAlignment="1" applyProtection="1">
      <protection locked="0"/>
    </xf>
    <xf numFmtId="167" fontId="0" fillId="0" borderId="0" xfId="0" applyNumberFormat="1" applyBorder="1" applyAlignment="1" applyProtection="1">
      <alignment horizontal="center"/>
      <protection locked="0"/>
    </xf>
    <xf numFmtId="167" fontId="3" fillId="0" borderId="0" xfId="1" applyNumberFormat="1" applyFont="1" applyFill="1" applyBorder="1" applyAlignment="1" applyProtection="1">
      <alignment horizontal="center"/>
      <protection locked="0"/>
    </xf>
    <xf numFmtId="0" fontId="18" fillId="4" borderId="0" xfId="0" applyFont="1" applyFill="1" applyBorder="1" applyProtection="1">
      <protection locked="0"/>
    </xf>
    <xf numFmtId="46" fontId="18" fillId="4" borderId="0" xfId="0" applyNumberFormat="1" applyFont="1" applyFill="1" applyBorder="1" applyAlignment="1" applyProtection="1">
      <alignment horizontal="center"/>
      <protection locked="0"/>
    </xf>
    <xf numFmtId="14" fontId="18" fillId="4" borderId="0" xfId="0" applyNumberFormat="1" applyFont="1" applyFill="1" applyBorder="1" applyAlignment="1" applyProtection="1">
      <alignment horizontal="center"/>
      <protection locked="0"/>
    </xf>
    <xf numFmtId="45" fontId="18" fillId="4" borderId="0" xfId="0" applyNumberFormat="1" applyFont="1" applyFill="1" applyBorder="1" applyAlignment="1" applyProtection="1">
      <alignment horizontal="center"/>
      <protection locked="0"/>
    </xf>
    <xf numFmtId="0" fontId="8" fillId="3" borderId="39" xfId="0" applyFont="1" applyFill="1" applyBorder="1" applyProtection="1">
      <protection locked="0"/>
    </xf>
    <xf numFmtId="46" fontId="8" fillId="3" borderId="39" xfId="0" applyNumberFormat="1" applyFont="1" applyFill="1" applyBorder="1" applyAlignment="1" applyProtection="1">
      <alignment horizontal="center"/>
      <protection locked="0"/>
    </xf>
    <xf numFmtId="14" fontId="8" fillId="3" borderId="40" xfId="0" applyNumberFormat="1" applyFont="1" applyFill="1" applyBorder="1" applyAlignment="1" applyProtection="1">
      <alignment horizontal="center"/>
      <protection locked="0"/>
    </xf>
    <xf numFmtId="0" fontId="0" fillId="0" borderId="48" xfId="0" applyBorder="1"/>
    <xf numFmtId="0" fontId="0" fillId="0" borderId="49" xfId="0" applyBorder="1"/>
    <xf numFmtId="0" fontId="0" fillId="7" borderId="25" xfId="0" applyFill="1" applyBorder="1"/>
    <xf numFmtId="0" fontId="0" fillId="7" borderId="26" xfId="0" applyFill="1" applyBorder="1"/>
    <xf numFmtId="0" fontId="13" fillId="4" borderId="0" xfId="0" applyFont="1" applyFill="1" applyBorder="1" applyProtection="1">
      <protection locked="0"/>
    </xf>
    <xf numFmtId="0" fontId="0" fillId="4" borderId="0" xfId="0" applyFill="1" applyAlignment="1">
      <alignment horizontal="center"/>
    </xf>
    <xf numFmtId="0" fontId="0" fillId="3" borderId="39" xfId="0" applyFill="1" applyBorder="1" applyProtection="1">
      <protection locked="0"/>
    </xf>
    <xf numFmtId="0" fontId="2" fillId="3" borderId="39" xfId="0" applyFont="1" applyFill="1" applyBorder="1" applyProtection="1">
      <protection locked="0"/>
    </xf>
    <xf numFmtId="45" fontId="0" fillId="3" borderId="39" xfId="0" applyNumberFormat="1" applyFill="1" applyBorder="1" applyAlignment="1" applyProtection="1">
      <alignment horizontal="center"/>
      <protection locked="0"/>
    </xf>
    <xf numFmtId="0" fontId="18" fillId="4" borderId="39" xfId="0" applyFont="1" applyFill="1" applyBorder="1" applyProtection="1">
      <protection locked="0"/>
    </xf>
    <xf numFmtId="45" fontId="8" fillId="3" borderId="39" xfId="0" applyNumberFormat="1" applyFont="1" applyFill="1" applyBorder="1" applyAlignment="1" applyProtection="1">
      <alignment horizontal="center"/>
      <protection locked="0"/>
    </xf>
    <xf numFmtId="0" fontId="21" fillId="4" borderId="0" xfId="0" applyFont="1" applyFill="1" applyBorder="1" applyProtection="1">
      <protection locked="0"/>
    </xf>
    <xf numFmtId="0" fontId="23" fillId="4" borderId="0" xfId="0" applyFont="1" applyFill="1" applyBorder="1" applyProtection="1">
      <protection locked="0"/>
    </xf>
    <xf numFmtId="0" fontId="22" fillId="4" borderId="0" xfId="0" applyFont="1" applyFill="1" applyBorder="1" applyProtection="1">
      <protection locked="0"/>
    </xf>
    <xf numFmtId="14" fontId="22" fillId="4" borderId="0" xfId="0" applyNumberFormat="1" applyFont="1" applyFill="1" applyBorder="1" applyAlignment="1" applyProtection="1">
      <alignment horizontal="center"/>
      <protection locked="0"/>
    </xf>
    <xf numFmtId="49" fontId="2" fillId="5" borderId="44" xfId="0" applyNumberFormat="1" applyFont="1" applyFill="1" applyBorder="1" applyProtection="1">
      <protection locked="0"/>
    </xf>
    <xf numFmtId="0" fontId="0" fillId="0" borderId="44" xfId="0" applyBorder="1" applyProtection="1">
      <protection locked="0"/>
    </xf>
    <xf numFmtId="46" fontId="0" fillId="0" borderId="44" xfId="0" applyNumberFormat="1" applyBorder="1" applyAlignment="1" applyProtection="1">
      <alignment horizontal="center"/>
      <protection locked="0"/>
    </xf>
    <xf numFmtId="14" fontId="0" fillId="5" borderId="44" xfId="0" applyNumberFormat="1" applyFill="1" applyBorder="1" applyAlignment="1" applyProtection="1">
      <alignment horizontal="center"/>
      <protection locked="0"/>
    </xf>
    <xf numFmtId="49" fontId="2" fillId="5" borderId="21" xfId="0" applyNumberFormat="1" applyFont="1" applyFill="1" applyBorder="1" applyProtection="1">
      <protection locked="0"/>
    </xf>
    <xf numFmtId="0" fontId="0" fillId="0" borderId="21" xfId="0" applyFill="1" applyBorder="1" applyProtection="1">
      <protection locked="0"/>
    </xf>
    <xf numFmtId="46" fontId="0" fillId="0" borderId="21" xfId="0" applyNumberFormat="1" applyBorder="1" applyAlignment="1" applyProtection="1">
      <alignment horizontal="center"/>
      <protection locked="0"/>
    </xf>
    <xf numFmtId="14" fontId="0" fillId="5" borderId="21" xfId="0" applyNumberFormat="1" applyFill="1" applyBorder="1" applyAlignment="1" applyProtection="1">
      <alignment horizontal="center"/>
      <protection locked="0"/>
    </xf>
    <xf numFmtId="14" fontId="0" fillId="0" borderId="21" xfId="0" applyNumberFormat="1" applyFill="1" applyBorder="1" applyProtection="1">
      <protection locked="0"/>
    </xf>
    <xf numFmtId="14" fontId="0" fillId="0" borderId="21" xfId="0" applyNumberFormat="1" applyBorder="1" applyProtection="1">
      <protection locked="0"/>
    </xf>
    <xf numFmtId="14" fontId="0" fillId="3" borderId="40" xfId="0" applyNumberFormat="1" applyFill="1" applyBorder="1" applyAlignment="1" applyProtection="1">
      <alignment horizontal="center"/>
      <protection locked="0"/>
    </xf>
    <xf numFmtId="0" fontId="0" fillId="3" borderId="38" xfId="0" applyFill="1" applyBorder="1" applyProtection="1">
      <protection locked="0"/>
    </xf>
    <xf numFmtId="0" fontId="8" fillId="3" borderId="38" xfId="0" applyFont="1" applyFill="1" applyBorder="1" applyProtection="1">
      <protection locked="0"/>
    </xf>
    <xf numFmtId="0" fontId="0" fillId="0" borderId="0" xfId="0" applyProtection="1">
      <protection locked="0"/>
    </xf>
    <xf numFmtId="0" fontId="18" fillId="0" borderId="0" xfId="0" applyFont="1" applyFill="1" applyBorder="1" applyProtection="1">
      <protection locked="0"/>
    </xf>
    <xf numFmtId="0" fontId="21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14" fontId="18" fillId="0" borderId="0" xfId="0" applyNumberFormat="1" applyFont="1" applyBorder="1" applyAlignment="1" applyProtection="1">
      <alignment horizontal="center"/>
      <protection locked="0"/>
    </xf>
    <xf numFmtId="14" fontId="0" fillId="7" borderId="44" xfId="0" applyNumberFormat="1" applyFill="1" applyBorder="1" applyAlignment="1" applyProtection="1">
      <alignment horizontal="center"/>
      <protection locked="0"/>
    </xf>
    <xf numFmtId="14" fontId="0" fillId="7" borderId="2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Protection="1">
      <protection locked="0"/>
    </xf>
    <xf numFmtId="0" fontId="2" fillId="2" borderId="1" xfId="0" applyFont="1" applyFill="1" applyBorder="1" applyAlignment="1" applyProtection="1">
      <alignment horizontal="left"/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9" borderId="13" xfId="0" applyFill="1" applyBorder="1" applyProtection="1">
      <protection locked="0"/>
    </xf>
    <xf numFmtId="0" fontId="0" fillId="9" borderId="0" xfId="0" applyFill="1" applyBorder="1" applyAlignment="1" applyProtection="1">
      <protection locked="0"/>
    </xf>
    <xf numFmtId="169" fontId="4" fillId="5" borderId="0" xfId="0" applyNumberFormat="1" applyFont="1" applyFill="1" applyBorder="1" applyProtection="1">
      <protection locked="0" hidden="1"/>
    </xf>
    <xf numFmtId="169" fontId="10" fillId="5" borderId="0" xfId="0" applyNumberFormat="1" applyFont="1" applyFill="1" applyBorder="1" applyAlignment="1" applyProtection="1">
      <alignment horizontal="center"/>
      <protection locked="0" hidden="1"/>
    </xf>
    <xf numFmtId="169" fontId="0" fillId="0" borderId="0" xfId="0" applyNumberFormat="1" applyFill="1" applyBorder="1" applyProtection="1">
      <protection locked="0" hidden="1"/>
    </xf>
    <xf numFmtId="169" fontId="0" fillId="0" borderId="0" xfId="0" applyNumberFormat="1" applyBorder="1" applyProtection="1">
      <protection locked="0" hidden="1"/>
    </xf>
    <xf numFmtId="169" fontId="0" fillId="0" borderId="17" xfId="0" applyNumberFormat="1" applyBorder="1" applyProtection="1">
      <protection locked="0" hidden="1"/>
    </xf>
    <xf numFmtId="0" fontId="13" fillId="0" borderId="33" xfId="0" applyFont="1" applyFill="1" applyBorder="1" applyProtection="1">
      <protection locked="0" hidden="1"/>
    </xf>
    <xf numFmtId="0" fontId="0" fillId="0" borderId="24" xfId="0" applyBorder="1" applyAlignment="1" applyProtection="1">
      <protection locked="0" hidden="1"/>
    </xf>
    <xf numFmtId="0" fontId="8" fillId="0" borderId="8" xfId="0" applyFont="1" applyBorder="1"/>
    <xf numFmtId="0" fontId="0" fillId="0" borderId="52" xfId="0" applyBorder="1"/>
    <xf numFmtId="0" fontId="0" fillId="0" borderId="44" xfId="0" applyBorder="1"/>
    <xf numFmtId="0" fontId="14" fillId="0" borderId="53" xfId="1" applyFont="1" applyBorder="1" applyAlignment="1" applyProtection="1"/>
    <xf numFmtId="0" fontId="0" fillId="0" borderId="54" xfId="0" applyBorder="1"/>
    <xf numFmtId="0" fontId="8" fillId="0" borderId="53" xfId="0" applyFont="1" applyBorder="1"/>
    <xf numFmtId="0" fontId="0" fillId="2" borderId="46" xfId="0" applyFill="1" applyBorder="1" applyProtection="1">
      <protection locked="0"/>
    </xf>
    <xf numFmtId="0" fontId="0" fillId="2" borderId="47" xfId="0" applyFill="1" applyBorder="1" applyProtection="1">
      <protection locked="0"/>
    </xf>
    <xf numFmtId="0" fontId="6" fillId="0" borderId="49" xfId="0" applyFont="1" applyBorder="1"/>
    <xf numFmtId="0" fontId="0" fillId="0" borderId="49" xfId="0" applyFill="1" applyBorder="1"/>
    <xf numFmtId="0" fontId="0" fillId="2" borderId="56" xfId="0" applyFill="1" applyBorder="1" applyProtection="1">
      <protection locked="0"/>
    </xf>
    <xf numFmtId="0" fontId="14" fillId="0" borderId="57" xfId="1" applyFont="1" applyBorder="1" applyAlignment="1" applyProtection="1"/>
    <xf numFmtId="0" fontId="0" fillId="0" borderId="57" xfId="0" applyBorder="1"/>
    <xf numFmtId="0" fontId="0" fillId="2" borderId="55" xfId="0" applyFill="1" applyBorder="1" applyProtection="1">
      <protection locked="0"/>
    </xf>
    <xf numFmtId="0" fontId="0" fillId="0" borderId="58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59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0" borderId="68" xfId="0" applyFill="1" applyBorder="1"/>
    <xf numFmtId="0" fontId="0" fillId="0" borderId="61" xfId="0" applyFill="1" applyBorder="1"/>
    <xf numFmtId="171" fontId="0" fillId="0" borderId="5" xfId="0" applyNumberFormat="1" applyBorder="1" applyAlignment="1" applyProtection="1">
      <protection locked="0"/>
    </xf>
    <xf numFmtId="172" fontId="0" fillId="0" borderId="5" xfId="0" applyNumberFormat="1" applyBorder="1" applyAlignment="1" applyProtection="1">
      <protection locked="0"/>
    </xf>
    <xf numFmtId="46" fontId="17" fillId="0" borderId="0" xfId="0" applyNumberFormat="1" applyFont="1" applyBorder="1" applyAlignment="1" applyProtection="1">
      <alignment horizontal="center"/>
      <protection locked="0"/>
    </xf>
    <xf numFmtId="14" fontId="17" fillId="0" borderId="0" xfId="0" applyNumberFormat="1" applyFont="1" applyBorder="1" applyAlignment="1" applyProtection="1">
      <alignment horizontal="center"/>
      <protection locked="0"/>
    </xf>
    <xf numFmtId="46" fontId="0" fillId="0" borderId="0" xfId="0" applyNumberFormat="1" applyFont="1" applyBorder="1" applyAlignment="1" applyProtection="1">
      <alignment horizontal="center"/>
      <protection locked="0"/>
    </xf>
    <xf numFmtId="0" fontId="0" fillId="0" borderId="72" xfId="0" applyBorder="1"/>
    <xf numFmtId="0" fontId="8" fillId="0" borderId="57" xfId="0" applyFont="1" applyBorder="1"/>
    <xf numFmtId="0" fontId="0" fillId="0" borderId="73" xfId="0" applyBorder="1"/>
    <xf numFmtId="0" fontId="8" fillId="0" borderId="69" xfId="0" applyFont="1" applyBorder="1"/>
    <xf numFmtId="0" fontId="8" fillId="0" borderId="62" xfId="0" applyFont="1" applyBorder="1"/>
    <xf numFmtId="0" fontId="0" fillId="0" borderId="74" xfId="0" applyBorder="1"/>
    <xf numFmtId="0" fontId="0" fillId="0" borderId="75" xfId="0" applyBorder="1"/>
    <xf numFmtId="0" fontId="14" fillId="0" borderId="76" xfId="1" applyFont="1" applyBorder="1" applyAlignment="1" applyProtection="1"/>
    <xf numFmtId="0" fontId="0" fillId="0" borderId="77" xfId="0" applyBorder="1"/>
    <xf numFmtId="0" fontId="6" fillId="0" borderId="75" xfId="0" applyFont="1" applyBorder="1"/>
    <xf numFmtId="0" fontId="0" fillId="0" borderId="71" xfId="0" applyBorder="1"/>
    <xf numFmtId="0" fontId="14" fillId="0" borderId="78" xfId="1" applyFont="1" applyBorder="1" applyAlignment="1" applyProtection="1"/>
    <xf numFmtId="0" fontId="0" fillId="0" borderId="79" xfId="0" applyBorder="1"/>
    <xf numFmtId="0" fontId="6" fillId="0" borderId="71" xfId="0" applyFont="1" applyBorder="1"/>
    <xf numFmtId="0" fontId="24" fillId="0" borderId="78" xfId="1" applyFont="1" applyBorder="1" applyAlignment="1" applyProtection="1"/>
    <xf numFmtId="0" fontId="0" fillId="0" borderId="80" xfId="0" applyBorder="1"/>
    <xf numFmtId="168" fontId="0" fillId="12" borderId="28" xfId="0" applyNumberFormat="1" applyFill="1" applyBorder="1" applyAlignment="1" applyProtection="1">
      <alignment horizontal="left"/>
      <protection locked="0"/>
    </xf>
    <xf numFmtId="0" fontId="14" fillId="12" borderId="21" xfId="1" applyFont="1" applyFill="1" applyBorder="1" applyAlignment="1" applyProtection="1">
      <protection locked="0"/>
    </xf>
    <xf numFmtId="0" fontId="14" fillId="12" borderId="24" xfId="1" applyFont="1" applyFill="1" applyBorder="1" applyAlignment="1" applyProtection="1">
      <protection locked="0"/>
    </xf>
    <xf numFmtId="0" fontId="13" fillId="12" borderId="33" xfId="0" applyFont="1" applyFill="1" applyBorder="1" applyProtection="1">
      <protection locked="0" hidden="1"/>
    </xf>
    <xf numFmtId="0" fontId="9" fillId="12" borderId="32" xfId="0" applyFont="1" applyFill="1" applyBorder="1" applyProtection="1">
      <protection locked="0"/>
    </xf>
    <xf numFmtId="0" fontId="0" fillId="12" borderId="24" xfId="0" applyFill="1" applyBorder="1" applyAlignment="1" applyProtection="1">
      <protection locked="0" hidden="1"/>
    </xf>
    <xf numFmtId="0" fontId="0" fillId="12" borderId="21" xfId="0" applyFill="1" applyBorder="1" applyProtection="1">
      <protection locked="0"/>
    </xf>
    <xf numFmtId="0" fontId="8" fillId="12" borderId="32" xfId="0" applyFont="1" applyFill="1" applyBorder="1" applyProtection="1">
      <protection locked="0"/>
    </xf>
    <xf numFmtId="0" fontId="8" fillId="12" borderId="21" xfId="0" applyFont="1" applyFill="1" applyBorder="1" applyProtection="1">
      <protection locked="0"/>
    </xf>
    <xf numFmtId="0" fontId="8" fillId="12" borderId="24" xfId="0" applyFont="1" applyFill="1" applyBorder="1" applyProtection="1">
      <protection locked="0"/>
    </xf>
    <xf numFmtId="0" fontId="25" fillId="7" borderId="25" xfId="0" applyFont="1" applyFill="1" applyBorder="1" applyAlignment="1">
      <alignment textRotation="90"/>
    </xf>
    <xf numFmtId="0" fontId="8" fillId="0" borderId="21" xfId="0" applyFont="1" applyFill="1" applyBorder="1" applyProtection="1">
      <protection locked="0"/>
    </xf>
    <xf numFmtId="0" fontId="14" fillId="0" borderId="24" xfId="1" applyFont="1" applyFill="1" applyBorder="1" applyAlignment="1" applyProtection="1">
      <protection locked="0"/>
    </xf>
    <xf numFmtId="0" fontId="0" fillId="0" borderId="24" xfId="0" applyFill="1" applyBorder="1" applyAlignment="1" applyProtection="1">
      <protection locked="0" hidden="1"/>
    </xf>
    <xf numFmtId="0" fontId="8" fillId="0" borderId="24" xfId="0" applyFont="1" applyFill="1" applyBorder="1" applyProtection="1">
      <protection locked="0"/>
    </xf>
    <xf numFmtId="0" fontId="0" fillId="0" borderId="81" xfId="0" applyBorder="1"/>
    <xf numFmtId="0" fontId="0" fillId="0" borderId="81" xfId="0" applyFill="1" applyBorder="1"/>
    <xf numFmtId="0" fontId="0" fillId="0" borderId="82" xfId="0" applyBorder="1"/>
    <xf numFmtId="0" fontId="8" fillId="0" borderId="78" xfId="0" applyFont="1" applyBorder="1"/>
    <xf numFmtId="0" fontId="0" fillId="0" borderId="83" xfId="0" applyBorder="1"/>
    <xf numFmtId="0" fontId="0" fillId="0" borderId="84" xfId="0" applyBorder="1"/>
    <xf numFmtId="0" fontId="8" fillId="0" borderId="85" xfId="0" applyFont="1" applyBorder="1"/>
    <xf numFmtId="0" fontId="0" fillId="0" borderId="86" xfId="0" applyBorder="1"/>
    <xf numFmtId="0" fontId="0" fillId="0" borderId="78" xfId="0" applyBorder="1"/>
    <xf numFmtId="0" fontId="14" fillId="0" borderId="87" xfId="1" applyFont="1" applyBorder="1" applyAlignment="1" applyProtection="1"/>
    <xf numFmtId="0" fontId="0" fillId="4" borderId="51" xfId="0" applyFill="1" applyBorder="1"/>
    <xf numFmtId="0" fontId="26" fillId="0" borderId="24" xfId="0" applyFont="1" applyBorder="1"/>
    <xf numFmtId="0" fontId="0" fillId="0" borderId="50" xfId="0" applyBorder="1"/>
    <xf numFmtId="0" fontId="0" fillId="0" borderId="89" xfId="0" applyBorder="1"/>
    <xf numFmtId="0" fontId="24" fillId="0" borderId="88" xfId="1" applyFont="1" applyBorder="1" applyAlignment="1" applyProtection="1"/>
    <xf numFmtId="0" fontId="8" fillId="0" borderId="83" xfId="0" applyFont="1" applyBorder="1"/>
    <xf numFmtId="0" fontId="0" fillId="0" borderId="71" xfId="0" applyFill="1" applyBorder="1"/>
    <xf numFmtId="0" fontId="0" fillId="0" borderId="90" xfId="0" applyBorder="1"/>
    <xf numFmtId="0" fontId="8" fillId="0" borderId="76" xfId="0" applyFont="1" applyBorder="1"/>
    <xf numFmtId="0" fontId="0" fillId="0" borderId="91" xfId="0" applyBorder="1"/>
    <xf numFmtId="0" fontId="0" fillId="0" borderId="91" xfId="0" applyFill="1" applyBorder="1"/>
    <xf numFmtId="0" fontId="0" fillId="0" borderId="92" xfId="0" applyBorder="1"/>
    <xf numFmtId="0" fontId="8" fillId="0" borderId="93" xfId="0" applyFont="1" applyBorder="1"/>
    <xf numFmtId="0" fontId="0" fillId="0" borderId="94" xfId="0" applyBorder="1"/>
    <xf numFmtId="0" fontId="14" fillId="0" borderId="62" xfId="1" applyFont="1" applyBorder="1" applyAlignment="1" applyProtection="1"/>
    <xf numFmtId="0" fontId="26" fillId="0" borderId="85" xfId="0" applyFont="1" applyBorder="1"/>
    <xf numFmtId="0" fontId="8" fillId="13" borderId="38" xfId="0" applyFont="1" applyFill="1" applyBorder="1" applyProtection="1">
      <protection locked="0"/>
    </xf>
    <xf numFmtId="0" fontId="2" fillId="13" borderId="39" xfId="0" applyFont="1" applyFill="1" applyBorder="1" applyProtection="1">
      <protection locked="0"/>
    </xf>
    <xf numFmtId="0" fontId="8" fillId="13" borderId="39" xfId="0" applyFont="1" applyFill="1" applyBorder="1" applyProtection="1">
      <protection locked="0"/>
    </xf>
    <xf numFmtId="45" fontId="0" fillId="13" borderId="39" xfId="0" applyNumberFormat="1" applyFill="1" applyBorder="1" applyAlignment="1" applyProtection="1">
      <alignment horizontal="center"/>
      <protection locked="0"/>
    </xf>
    <xf numFmtId="14" fontId="8" fillId="13" borderId="40" xfId="0" applyNumberFormat="1" applyFont="1" applyFill="1" applyBorder="1" applyAlignment="1" applyProtection="1">
      <alignment horizontal="center"/>
      <protection locked="0"/>
    </xf>
    <xf numFmtId="14" fontId="17" fillId="5" borderId="21" xfId="0" applyNumberFormat="1" applyFont="1" applyFill="1" applyBorder="1" applyAlignment="1" applyProtection="1">
      <alignment horizontal="center"/>
      <protection locked="0"/>
    </xf>
    <xf numFmtId="0" fontId="26" fillId="0" borderId="78" xfId="0" applyFont="1" applyBorder="1"/>
    <xf numFmtId="0" fontId="0" fillId="0" borderId="71" xfId="0" applyFont="1" applyBorder="1"/>
    <xf numFmtId="0" fontId="0" fillId="0" borderId="95" xfId="0" applyBorder="1"/>
    <xf numFmtId="0" fontId="14" fillId="0" borderId="96" xfId="1" applyFont="1" applyBorder="1" applyAlignment="1" applyProtection="1"/>
    <xf numFmtId="0" fontId="0" fillId="0" borderId="97" xfId="0" applyBorder="1"/>
    <xf numFmtId="0" fontId="24" fillId="0" borderId="71" xfId="1" applyFont="1" applyBorder="1" applyAlignment="1" applyProtection="1"/>
    <xf numFmtId="0" fontId="17" fillId="0" borderId="84" xfId="0" applyFont="1" applyBorder="1"/>
    <xf numFmtId="0" fontId="17" fillId="0" borderId="85" xfId="0" applyFont="1" applyBorder="1"/>
    <xf numFmtId="0" fontId="17" fillId="0" borderId="86" xfId="0" applyFont="1" applyBorder="1"/>
    <xf numFmtId="0" fontId="0" fillId="0" borderId="98" xfId="0" applyBorder="1"/>
    <xf numFmtId="0" fontId="0" fillId="0" borderId="93" xfId="0" applyBorder="1"/>
    <xf numFmtId="0" fontId="0" fillId="0" borderId="91" xfId="0" applyFont="1" applyFill="1" applyBorder="1"/>
    <xf numFmtId="0" fontId="0" fillId="0" borderId="69" xfId="0" applyFill="1" applyBorder="1"/>
    <xf numFmtId="0" fontId="0" fillId="0" borderId="57" xfId="0" applyFill="1" applyBorder="1"/>
    <xf numFmtId="0" fontId="0" fillId="0" borderId="93" xfId="0" applyFill="1" applyBorder="1"/>
    <xf numFmtId="0" fontId="0" fillId="0" borderId="70" xfId="0" applyFill="1" applyBorder="1"/>
    <xf numFmtId="0" fontId="0" fillId="9" borderId="6" xfId="0" applyFill="1" applyBorder="1" applyAlignment="1" applyProtection="1">
      <alignment horizontal="left" indent="44"/>
      <protection locked="0"/>
    </xf>
    <xf numFmtId="0" fontId="0" fillId="9" borderId="4" xfId="0" applyFill="1" applyBorder="1" applyAlignment="1" applyProtection="1">
      <alignment horizontal="left" indent="44"/>
      <protection locked="0"/>
    </xf>
    <xf numFmtId="0" fontId="0" fillId="9" borderId="15" xfId="0" applyFill="1" applyBorder="1" applyAlignment="1" applyProtection="1">
      <alignment horizontal="left" indent="44"/>
      <protection locked="0"/>
    </xf>
    <xf numFmtId="0" fontId="0" fillId="9" borderId="6" xfId="0" applyFill="1" applyBorder="1" applyAlignment="1" applyProtection="1">
      <alignment horizontal="left" indent="21"/>
      <protection locked="0"/>
    </xf>
    <xf numFmtId="0" fontId="0" fillId="9" borderId="4" xfId="0" applyFill="1" applyBorder="1" applyAlignment="1" applyProtection="1">
      <alignment horizontal="left" indent="21"/>
      <protection locked="0"/>
    </xf>
    <xf numFmtId="0" fontId="0" fillId="9" borderId="15" xfId="0" applyFill="1" applyBorder="1" applyAlignment="1" applyProtection="1">
      <alignment horizontal="left" indent="21"/>
      <protection locked="0"/>
    </xf>
    <xf numFmtId="0" fontId="0" fillId="9" borderId="6" xfId="0" applyFill="1" applyBorder="1" applyAlignment="1" applyProtection="1">
      <alignment horizontal="left" indent="30"/>
      <protection locked="0"/>
    </xf>
    <xf numFmtId="0" fontId="0" fillId="9" borderId="4" xfId="0" applyFill="1" applyBorder="1" applyAlignment="1" applyProtection="1">
      <alignment horizontal="left" indent="30"/>
      <protection locked="0"/>
    </xf>
    <xf numFmtId="0" fontId="0" fillId="9" borderId="0" xfId="0" applyFill="1" applyBorder="1" applyAlignment="1" applyProtection="1">
      <protection locked="0"/>
    </xf>
    <xf numFmtId="0" fontId="0" fillId="9" borderId="12" xfId="0" applyFill="1" applyBorder="1" applyAlignment="1" applyProtection="1">
      <protection locked="0"/>
    </xf>
    <xf numFmtId="0" fontId="0" fillId="4" borderId="2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8" fillId="9" borderId="6" xfId="0" applyFont="1" applyFill="1" applyBorder="1" applyAlignment="1" applyProtection="1">
      <alignment horizontal="left" indent="14"/>
      <protection locked="0"/>
    </xf>
    <xf numFmtId="0" fontId="8" fillId="9" borderId="4" xfId="0" applyFont="1" applyFill="1" applyBorder="1" applyAlignment="1" applyProtection="1">
      <alignment horizontal="left" indent="14"/>
      <protection locked="0"/>
    </xf>
    <xf numFmtId="0" fontId="8" fillId="9" borderId="15" xfId="0" applyFont="1" applyFill="1" applyBorder="1" applyAlignment="1" applyProtection="1">
      <alignment horizontal="left" indent="14"/>
      <protection locked="0"/>
    </xf>
    <xf numFmtId="0" fontId="0" fillId="9" borderId="6" xfId="0" applyFill="1" applyBorder="1" applyAlignment="1" applyProtection="1">
      <alignment horizontal="left" indent="11"/>
      <protection locked="0"/>
    </xf>
    <xf numFmtId="0" fontId="0" fillId="9" borderId="4" xfId="0" applyFill="1" applyBorder="1" applyAlignment="1" applyProtection="1">
      <alignment horizontal="left" indent="11"/>
      <protection locked="0"/>
    </xf>
    <xf numFmtId="0" fontId="0" fillId="9" borderId="15" xfId="0" applyFill="1" applyBorder="1" applyAlignment="1" applyProtection="1">
      <alignment horizontal="left" indent="11"/>
      <protection locked="0"/>
    </xf>
    <xf numFmtId="0" fontId="0" fillId="4" borderId="0" xfId="0" applyFill="1" applyAlignment="1"/>
    <xf numFmtId="0" fontId="0" fillId="0" borderId="45" xfId="0" applyBorder="1" applyAlignment="1"/>
    <xf numFmtId="0" fontId="0" fillId="4" borderId="51" xfId="0" applyFill="1" applyBorder="1" applyAlignment="1"/>
    <xf numFmtId="0" fontId="17" fillId="4" borderId="0" xfId="0" applyFont="1" applyFill="1" applyBorder="1" applyAlignment="1"/>
    <xf numFmtId="0" fontId="0" fillId="4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45" xfId="0" applyFill="1" applyBorder="1" applyAlignment="1"/>
    <xf numFmtId="0" fontId="8" fillId="9" borderId="6" xfId="0" applyFont="1" applyFill="1" applyBorder="1" applyAlignment="1">
      <alignment horizontal="center"/>
    </xf>
    <xf numFmtId="0" fontId="8" fillId="9" borderId="4" xfId="0" applyFont="1" applyFill="1" applyBorder="1" applyAlignment="1">
      <alignment horizontal="center"/>
    </xf>
    <xf numFmtId="0" fontId="8" fillId="9" borderId="37" xfId="0" applyFont="1" applyFill="1" applyBorder="1" applyAlignment="1">
      <alignment horizontal="center"/>
    </xf>
    <xf numFmtId="0" fontId="0" fillId="9" borderId="50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14" fontId="0" fillId="5" borderId="21" xfId="0" applyNumberFormat="1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Standard" xfId="0" builtinId="0"/>
  </cellStyles>
  <dxfs count="23">
    <dxf>
      <numFmt numFmtId="19" formatCode="dd/mm/yyyy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numFmt numFmtId="31" formatCode="[h]:mm:ss"/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numFmt numFmtId="19" formatCode="dd/mm/yyyy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numFmt numFmtId="19" formatCode="dd/mm/yyyy"/>
      <fill>
        <patternFill patternType="none">
          <fgColor indexed="64"/>
          <bgColor indexed="65"/>
        </patternFill>
      </fill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diagonalUp="0" diagonalDown="0">
        <left/>
        <right/>
        <top style="thin">
          <color indexed="64"/>
        </top>
        <bottom style="thin">
          <color theme="0" tint="-0.14996795556505021"/>
        </bottom>
      </border>
    </dxf>
    <dxf>
      <protection locked="0" hidden="0"/>
    </dxf>
    <dxf>
      <border>
        <bottom style="thin">
          <color indexed="64"/>
        </bottom>
      </border>
    </dxf>
    <dxf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border diagonalUp="0" diagonalDown="0">
        <left/>
        <right/>
        <top style="thin">
          <color indexed="64"/>
        </top>
        <bottom/>
      </border>
    </dxf>
    <dxf>
      <protection locked="0" hidden="0"/>
    </dxf>
    <dxf>
      <border>
        <bottom style="thin">
          <color indexed="64"/>
        </bottom>
      </border>
    </dxf>
    <dxf>
      <fill>
        <patternFill patternType="solid">
          <fgColor indexed="64"/>
          <bgColor rgb="FFFFFF00"/>
        </patternFill>
      </fill>
      <border diagonalUp="0" diagonalDown="0">
        <left/>
        <right/>
        <top/>
        <bottom/>
        <vertical/>
        <horizontal/>
      </border>
      <protection locked="0" hidden="0"/>
    </dxf>
    <dxf>
      <border>
        <left/>
        <right/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9.jpeg"/><Relationship Id="rId1" Type="http://schemas.openxmlformats.org/officeDocument/2006/relationships/image" Target="../media/image248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12.jpeg"/><Relationship Id="rId117" Type="http://schemas.openxmlformats.org/officeDocument/2006/relationships/image" Target="../media/image203.jpeg"/><Relationship Id="rId21" Type="http://schemas.openxmlformats.org/officeDocument/2006/relationships/image" Target="../media/image107.jpeg"/><Relationship Id="rId42" Type="http://schemas.openxmlformats.org/officeDocument/2006/relationships/image" Target="../media/image128.jpeg"/><Relationship Id="rId47" Type="http://schemas.openxmlformats.org/officeDocument/2006/relationships/image" Target="../media/image133.jpeg"/><Relationship Id="rId63" Type="http://schemas.openxmlformats.org/officeDocument/2006/relationships/image" Target="../media/image149.jpeg"/><Relationship Id="rId68" Type="http://schemas.openxmlformats.org/officeDocument/2006/relationships/image" Target="../media/image154.jpeg"/><Relationship Id="rId84" Type="http://schemas.openxmlformats.org/officeDocument/2006/relationships/image" Target="../media/image170.jpeg"/><Relationship Id="rId89" Type="http://schemas.openxmlformats.org/officeDocument/2006/relationships/image" Target="../media/image175.jpeg"/><Relationship Id="rId112" Type="http://schemas.openxmlformats.org/officeDocument/2006/relationships/image" Target="../media/image198.jpeg"/><Relationship Id="rId133" Type="http://schemas.openxmlformats.org/officeDocument/2006/relationships/image" Target="../media/image219.jpeg"/><Relationship Id="rId138" Type="http://schemas.openxmlformats.org/officeDocument/2006/relationships/image" Target="../media/image224.jpeg"/><Relationship Id="rId154" Type="http://schemas.openxmlformats.org/officeDocument/2006/relationships/image" Target="../media/image240.jpeg"/><Relationship Id="rId159" Type="http://schemas.openxmlformats.org/officeDocument/2006/relationships/image" Target="../media/image245.jpeg"/><Relationship Id="rId16" Type="http://schemas.openxmlformats.org/officeDocument/2006/relationships/image" Target="../media/image102.jpeg"/><Relationship Id="rId107" Type="http://schemas.openxmlformats.org/officeDocument/2006/relationships/image" Target="../media/image193.jpeg"/><Relationship Id="rId11" Type="http://schemas.openxmlformats.org/officeDocument/2006/relationships/image" Target="../media/image97.jpeg"/><Relationship Id="rId32" Type="http://schemas.openxmlformats.org/officeDocument/2006/relationships/image" Target="../media/image118.jpeg"/><Relationship Id="rId37" Type="http://schemas.openxmlformats.org/officeDocument/2006/relationships/image" Target="../media/image123.jpeg"/><Relationship Id="rId53" Type="http://schemas.openxmlformats.org/officeDocument/2006/relationships/image" Target="../media/image139.jpeg"/><Relationship Id="rId58" Type="http://schemas.openxmlformats.org/officeDocument/2006/relationships/image" Target="../media/image144.jpeg"/><Relationship Id="rId74" Type="http://schemas.openxmlformats.org/officeDocument/2006/relationships/image" Target="../media/image160.jpeg"/><Relationship Id="rId79" Type="http://schemas.openxmlformats.org/officeDocument/2006/relationships/image" Target="../media/image165.jpeg"/><Relationship Id="rId102" Type="http://schemas.openxmlformats.org/officeDocument/2006/relationships/image" Target="../media/image188.jpeg"/><Relationship Id="rId123" Type="http://schemas.openxmlformats.org/officeDocument/2006/relationships/image" Target="../media/image209.jpeg"/><Relationship Id="rId128" Type="http://schemas.openxmlformats.org/officeDocument/2006/relationships/image" Target="../media/image214.jpeg"/><Relationship Id="rId144" Type="http://schemas.openxmlformats.org/officeDocument/2006/relationships/image" Target="../media/image230.jpeg"/><Relationship Id="rId149" Type="http://schemas.openxmlformats.org/officeDocument/2006/relationships/image" Target="../media/image235.jpeg"/><Relationship Id="rId5" Type="http://schemas.openxmlformats.org/officeDocument/2006/relationships/image" Target="../media/image91.jpeg"/><Relationship Id="rId90" Type="http://schemas.openxmlformats.org/officeDocument/2006/relationships/image" Target="../media/image176.jpeg"/><Relationship Id="rId95" Type="http://schemas.openxmlformats.org/officeDocument/2006/relationships/image" Target="../media/image181.jpeg"/><Relationship Id="rId160" Type="http://schemas.openxmlformats.org/officeDocument/2006/relationships/image" Target="../media/image246.jpeg"/><Relationship Id="rId22" Type="http://schemas.openxmlformats.org/officeDocument/2006/relationships/image" Target="../media/image108.jpeg"/><Relationship Id="rId27" Type="http://schemas.openxmlformats.org/officeDocument/2006/relationships/image" Target="../media/image113.jpeg"/><Relationship Id="rId43" Type="http://schemas.openxmlformats.org/officeDocument/2006/relationships/image" Target="../media/image129.jpeg"/><Relationship Id="rId48" Type="http://schemas.openxmlformats.org/officeDocument/2006/relationships/image" Target="../media/image134.jpeg"/><Relationship Id="rId64" Type="http://schemas.openxmlformats.org/officeDocument/2006/relationships/image" Target="../media/image150.jpeg"/><Relationship Id="rId69" Type="http://schemas.openxmlformats.org/officeDocument/2006/relationships/image" Target="../media/image155.jpeg"/><Relationship Id="rId113" Type="http://schemas.openxmlformats.org/officeDocument/2006/relationships/image" Target="../media/image199.jpeg"/><Relationship Id="rId118" Type="http://schemas.openxmlformats.org/officeDocument/2006/relationships/image" Target="../media/image204.jpeg"/><Relationship Id="rId134" Type="http://schemas.openxmlformats.org/officeDocument/2006/relationships/image" Target="../media/image220.jpeg"/><Relationship Id="rId139" Type="http://schemas.openxmlformats.org/officeDocument/2006/relationships/image" Target="../media/image225.jpeg"/><Relationship Id="rId80" Type="http://schemas.openxmlformats.org/officeDocument/2006/relationships/image" Target="../media/image166.jpeg"/><Relationship Id="rId85" Type="http://schemas.openxmlformats.org/officeDocument/2006/relationships/image" Target="../media/image171.jpeg"/><Relationship Id="rId150" Type="http://schemas.openxmlformats.org/officeDocument/2006/relationships/image" Target="../media/image236.jpeg"/><Relationship Id="rId155" Type="http://schemas.openxmlformats.org/officeDocument/2006/relationships/image" Target="../media/image241.jpeg"/><Relationship Id="rId12" Type="http://schemas.openxmlformats.org/officeDocument/2006/relationships/image" Target="../media/image98.jpeg"/><Relationship Id="rId17" Type="http://schemas.openxmlformats.org/officeDocument/2006/relationships/image" Target="../media/image103.jpeg"/><Relationship Id="rId33" Type="http://schemas.openxmlformats.org/officeDocument/2006/relationships/image" Target="../media/image119.jpeg"/><Relationship Id="rId38" Type="http://schemas.openxmlformats.org/officeDocument/2006/relationships/image" Target="../media/image124.jpeg"/><Relationship Id="rId59" Type="http://schemas.openxmlformats.org/officeDocument/2006/relationships/image" Target="../media/image145.jpeg"/><Relationship Id="rId103" Type="http://schemas.openxmlformats.org/officeDocument/2006/relationships/image" Target="../media/image189.jpeg"/><Relationship Id="rId108" Type="http://schemas.openxmlformats.org/officeDocument/2006/relationships/image" Target="../media/image194.jpeg"/><Relationship Id="rId124" Type="http://schemas.openxmlformats.org/officeDocument/2006/relationships/image" Target="../media/image210.jpeg"/><Relationship Id="rId129" Type="http://schemas.openxmlformats.org/officeDocument/2006/relationships/image" Target="../media/image215.jpeg"/><Relationship Id="rId20" Type="http://schemas.openxmlformats.org/officeDocument/2006/relationships/image" Target="../media/image106.jpeg"/><Relationship Id="rId41" Type="http://schemas.openxmlformats.org/officeDocument/2006/relationships/image" Target="../media/image127.jpeg"/><Relationship Id="rId54" Type="http://schemas.openxmlformats.org/officeDocument/2006/relationships/image" Target="../media/image140.jpeg"/><Relationship Id="rId62" Type="http://schemas.openxmlformats.org/officeDocument/2006/relationships/image" Target="../media/image148.jpeg"/><Relationship Id="rId70" Type="http://schemas.openxmlformats.org/officeDocument/2006/relationships/image" Target="../media/image156.jpeg"/><Relationship Id="rId75" Type="http://schemas.openxmlformats.org/officeDocument/2006/relationships/image" Target="../media/image161.jpeg"/><Relationship Id="rId83" Type="http://schemas.openxmlformats.org/officeDocument/2006/relationships/image" Target="../media/image169.jpeg"/><Relationship Id="rId88" Type="http://schemas.openxmlformats.org/officeDocument/2006/relationships/image" Target="../media/image174.jpeg"/><Relationship Id="rId91" Type="http://schemas.openxmlformats.org/officeDocument/2006/relationships/image" Target="../media/image177.jpeg"/><Relationship Id="rId96" Type="http://schemas.openxmlformats.org/officeDocument/2006/relationships/image" Target="../media/image182.jpeg"/><Relationship Id="rId111" Type="http://schemas.openxmlformats.org/officeDocument/2006/relationships/image" Target="../media/image197.jpeg"/><Relationship Id="rId132" Type="http://schemas.openxmlformats.org/officeDocument/2006/relationships/image" Target="../media/image218.jpeg"/><Relationship Id="rId140" Type="http://schemas.openxmlformats.org/officeDocument/2006/relationships/image" Target="../media/image226.jpeg"/><Relationship Id="rId145" Type="http://schemas.openxmlformats.org/officeDocument/2006/relationships/image" Target="../media/image231.jpeg"/><Relationship Id="rId153" Type="http://schemas.openxmlformats.org/officeDocument/2006/relationships/image" Target="../media/image239.jpeg"/><Relationship Id="rId161" Type="http://schemas.openxmlformats.org/officeDocument/2006/relationships/image" Target="../media/image247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15" Type="http://schemas.openxmlformats.org/officeDocument/2006/relationships/image" Target="../media/image101.jpeg"/><Relationship Id="rId23" Type="http://schemas.openxmlformats.org/officeDocument/2006/relationships/image" Target="../media/image109.jpeg"/><Relationship Id="rId28" Type="http://schemas.openxmlformats.org/officeDocument/2006/relationships/image" Target="../media/image114.jpeg"/><Relationship Id="rId36" Type="http://schemas.openxmlformats.org/officeDocument/2006/relationships/image" Target="../media/image122.jpeg"/><Relationship Id="rId49" Type="http://schemas.openxmlformats.org/officeDocument/2006/relationships/image" Target="../media/image135.jpeg"/><Relationship Id="rId57" Type="http://schemas.openxmlformats.org/officeDocument/2006/relationships/image" Target="../media/image143.jpeg"/><Relationship Id="rId106" Type="http://schemas.openxmlformats.org/officeDocument/2006/relationships/image" Target="../media/image192.jpeg"/><Relationship Id="rId114" Type="http://schemas.openxmlformats.org/officeDocument/2006/relationships/image" Target="../media/image200.jpeg"/><Relationship Id="rId119" Type="http://schemas.openxmlformats.org/officeDocument/2006/relationships/image" Target="../media/image205.jpeg"/><Relationship Id="rId127" Type="http://schemas.openxmlformats.org/officeDocument/2006/relationships/image" Target="../media/image213.jpeg"/><Relationship Id="rId10" Type="http://schemas.openxmlformats.org/officeDocument/2006/relationships/image" Target="../media/image96.jpeg"/><Relationship Id="rId31" Type="http://schemas.openxmlformats.org/officeDocument/2006/relationships/image" Target="../media/image117.jpeg"/><Relationship Id="rId44" Type="http://schemas.openxmlformats.org/officeDocument/2006/relationships/image" Target="../media/image130.jpeg"/><Relationship Id="rId52" Type="http://schemas.openxmlformats.org/officeDocument/2006/relationships/image" Target="../media/image138.jpeg"/><Relationship Id="rId60" Type="http://schemas.openxmlformats.org/officeDocument/2006/relationships/image" Target="../media/image146.jpeg"/><Relationship Id="rId65" Type="http://schemas.openxmlformats.org/officeDocument/2006/relationships/image" Target="../media/image151.jpeg"/><Relationship Id="rId73" Type="http://schemas.openxmlformats.org/officeDocument/2006/relationships/image" Target="../media/image159.jpeg"/><Relationship Id="rId78" Type="http://schemas.openxmlformats.org/officeDocument/2006/relationships/image" Target="../media/image164.jpeg"/><Relationship Id="rId81" Type="http://schemas.openxmlformats.org/officeDocument/2006/relationships/image" Target="../media/image167.jpeg"/><Relationship Id="rId86" Type="http://schemas.openxmlformats.org/officeDocument/2006/relationships/image" Target="../media/image172.jpeg"/><Relationship Id="rId94" Type="http://schemas.openxmlformats.org/officeDocument/2006/relationships/image" Target="../media/image180.jpeg"/><Relationship Id="rId99" Type="http://schemas.openxmlformats.org/officeDocument/2006/relationships/image" Target="../media/image185.jpeg"/><Relationship Id="rId101" Type="http://schemas.openxmlformats.org/officeDocument/2006/relationships/image" Target="../media/image187.jpeg"/><Relationship Id="rId122" Type="http://schemas.openxmlformats.org/officeDocument/2006/relationships/image" Target="../media/image208.jpeg"/><Relationship Id="rId130" Type="http://schemas.openxmlformats.org/officeDocument/2006/relationships/image" Target="../media/image216.jpeg"/><Relationship Id="rId135" Type="http://schemas.openxmlformats.org/officeDocument/2006/relationships/image" Target="../media/image221.jpeg"/><Relationship Id="rId143" Type="http://schemas.openxmlformats.org/officeDocument/2006/relationships/image" Target="../media/image229.jpeg"/><Relationship Id="rId148" Type="http://schemas.openxmlformats.org/officeDocument/2006/relationships/image" Target="../media/image234.jpeg"/><Relationship Id="rId151" Type="http://schemas.openxmlformats.org/officeDocument/2006/relationships/image" Target="../media/image237.jpeg"/><Relationship Id="rId156" Type="http://schemas.openxmlformats.org/officeDocument/2006/relationships/image" Target="../media/image242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Relationship Id="rId13" Type="http://schemas.openxmlformats.org/officeDocument/2006/relationships/image" Target="../media/image99.jpeg"/><Relationship Id="rId18" Type="http://schemas.openxmlformats.org/officeDocument/2006/relationships/image" Target="../media/image104.jpeg"/><Relationship Id="rId39" Type="http://schemas.openxmlformats.org/officeDocument/2006/relationships/image" Target="../media/image125.jpeg"/><Relationship Id="rId109" Type="http://schemas.openxmlformats.org/officeDocument/2006/relationships/image" Target="../media/image195.jpeg"/><Relationship Id="rId34" Type="http://schemas.openxmlformats.org/officeDocument/2006/relationships/image" Target="../media/image120.jpeg"/><Relationship Id="rId50" Type="http://schemas.openxmlformats.org/officeDocument/2006/relationships/image" Target="../media/image136.jpeg"/><Relationship Id="rId55" Type="http://schemas.openxmlformats.org/officeDocument/2006/relationships/image" Target="../media/image141.jpeg"/><Relationship Id="rId76" Type="http://schemas.openxmlformats.org/officeDocument/2006/relationships/image" Target="../media/image162.jpeg"/><Relationship Id="rId97" Type="http://schemas.openxmlformats.org/officeDocument/2006/relationships/image" Target="../media/image183.jpeg"/><Relationship Id="rId104" Type="http://schemas.openxmlformats.org/officeDocument/2006/relationships/image" Target="../media/image190.jpeg"/><Relationship Id="rId120" Type="http://schemas.openxmlformats.org/officeDocument/2006/relationships/image" Target="../media/image206.jpeg"/><Relationship Id="rId125" Type="http://schemas.openxmlformats.org/officeDocument/2006/relationships/image" Target="../media/image211.jpeg"/><Relationship Id="rId141" Type="http://schemas.openxmlformats.org/officeDocument/2006/relationships/image" Target="../media/image227.jpeg"/><Relationship Id="rId146" Type="http://schemas.openxmlformats.org/officeDocument/2006/relationships/image" Target="../media/image232.jpeg"/><Relationship Id="rId7" Type="http://schemas.openxmlformats.org/officeDocument/2006/relationships/image" Target="../media/image93.jpeg"/><Relationship Id="rId71" Type="http://schemas.openxmlformats.org/officeDocument/2006/relationships/image" Target="../media/image157.jpeg"/><Relationship Id="rId92" Type="http://schemas.openxmlformats.org/officeDocument/2006/relationships/image" Target="../media/image178.jpeg"/><Relationship Id="rId2" Type="http://schemas.openxmlformats.org/officeDocument/2006/relationships/image" Target="../media/image88.jpeg"/><Relationship Id="rId29" Type="http://schemas.openxmlformats.org/officeDocument/2006/relationships/image" Target="../media/image115.jpeg"/><Relationship Id="rId24" Type="http://schemas.openxmlformats.org/officeDocument/2006/relationships/image" Target="../media/image110.jpeg"/><Relationship Id="rId40" Type="http://schemas.openxmlformats.org/officeDocument/2006/relationships/image" Target="../media/image126.jpeg"/><Relationship Id="rId45" Type="http://schemas.openxmlformats.org/officeDocument/2006/relationships/image" Target="../media/image131.jpeg"/><Relationship Id="rId66" Type="http://schemas.openxmlformats.org/officeDocument/2006/relationships/image" Target="../media/image152.jpeg"/><Relationship Id="rId87" Type="http://schemas.openxmlformats.org/officeDocument/2006/relationships/image" Target="../media/image173.jpeg"/><Relationship Id="rId110" Type="http://schemas.openxmlformats.org/officeDocument/2006/relationships/image" Target="../media/image196.jpeg"/><Relationship Id="rId115" Type="http://schemas.openxmlformats.org/officeDocument/2006/relationships/image" Target="../media/image201.jpeg"/><Relationship Id="rId131" Type="http://schemas.openxmlformats.org/officeDocument/2006/relationships/image" Target="../media/image217.jpeg"/><Relationship Id="rId136" Type="http://schemas.openxmlformats.org/officeDocument/2006/relationships/image" Target="../media/image222.jpeg"/><Relationship Id="rId157" Type="http://schemas.openxmlformats.org/officeDocument/2006/relationships/image" Target="../media/image243.jpeg"/><Relationship Id="rId61" Type="http://schemas.openxmlformats.org/officeDocument/2006/relationships/image" Target="../media/image147.jpeg"/><Relationship Id="rId82" Type="http://schemas.openxmlformats.org/officeDocument/2006/relationships/image" Target="../media/image168.jpeg"/><Relationship Id="rId152" Type="http://schemas.openxmlformats.org/officeDocument/2006/relationships/image" Target="../media/image238.jpeg"/><Relationship Id="rId19" Type="http://schemas.openxmlformats.org/officeDocument/2006/relationships/image" Target="../media/image105.jpeg"/><Relationship Id="rId14" Type="http://schemas.openxmlformats.org/officeDocument/2006/relationships/image" Target="../media/image100.jpeg"/><Relationship Id="rId30" Type="http://schemas.openxmlformats.org/officeDocument/2006/relationships/image" Target="../media/image116.jpeg"/><Relationship Id="rId35" Type="http://schemas.openxmlformats.org/officeDocument/2006/relationships/image" Target="../media/image121.jpeg"/><Relationship Id="rId56" Type="http://schemas.openxmlformats.org/officeDocument/2006/relationships/image" Target="../media/image142.jpeg"/><Relationship Id="rId77" Type="http://schemas.openxmlformats.org/officeDocument/2006/relationships/image" Target="../media/image163.jpeg"/><Relationship Id="rId100" Type="http://schemas.openxmlformats.org/officeDocument/2006/relationships/image" Target="../media/image186.jpeg"/><Relationship Id="rId105" Type="http://schemas.openxmlformats.org/officeDocument/2006/relationships/image" Target="../media/image191.jpeg"/><Relationship Id="rId126" Type="http://schemas.openxmlformats.org/officeDocument/2006/relationships/image" Target="../media/image212.jpeg"/><Relationship Id="rId147" Type="http://schemas.openxmlformats.org/officeDocument/2006/relationships/image" Target="../media/image233.jpeg"/><Relationship Id="rId8" Type="http://schemas.openxmlformats.org/officeDocument/2006/relationships/image" Target="../media/image94.jpeg"/><Relationship Id="rId51" Type="http://schemas.openxmlformats.org/officeDocument/2006/relationships/image" Target="../media/image137.jpeg"/><Relationship Id="rId72" Type="http://schemas.openxmlformats.org/officeDocument/2006/relationships/image" Target="../media/image158.jpeg"/><Relationship Id="rId93" Type="http://schemas.openxmlformats.org/officeDocument/2006/relationships/image" Target="../media/image179.jpeg"/><Relationship Id="rId98" Type="http://schemas.openxmlformats.org/officeDocument/2006/relationships/image" Target="../media/image184.jpeg"/><Relationship Id="rId121" Type="http://schemas.openxmlformats.org/officeDocument/2006/relationships/image" Target="../media/image207.jpeg"/><Relationship Id="rId142" Type="http://schemas.openxmlformats.org/officeDocument/2006/relationships/image" Target="../media/image228.jpeg"/><Relationship Id="rId3" Type="http://schemas.openxmlformats.org/officeDocument/2006/relationships/image" Target="../media/image89.jpeg"/><Relationship Id="rId25" Type="http://schemas.openxmlformats.org/officeDocument/2006/relationships/image" Target="../media/image111.jpeg"/><Relationship Id="rId46" Type="http://schemas.openxmlformats.org/officeDocument/2006/relationships/image" Target="../media/image132.jpeg"/><Relationship Id="rId67" Type="http://schemas.openxmlformats.org/officeDocument/2006/relationships/image" Target="../media/image153.jpeg"/><Relationship Id="rId116" Type="http://schemas.openxmlformats.org/officeDocument/2006/relationships/image" Target="../media/image202.jpeg"/><Relationship Id="rId137" Type="http://schemas.openxmlformats.org/officeDocument/2006/relationships/image" Target="../media/image223.jpeg"/><Relationship Id="rId158" Type="http://schemas.openxmlformats.org/officeDocument/2006/relationships/image" Target="../media/image244.jpe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7.jpeg"/><Relationship Id="rId3" Type="http://schemas.openxmlformats.org/officeDocument/2006/relationships/image" Target="../media/image252.jpeg"/><Relationship Id="rId7" Type="http://schemas.openxmlformats.org/officeDocument/2006/relationships/image" Target="../media/image256.jpeg"/><Relationship Id="rId2" Type="http://schemas.openxmlformats.org/officeDocument/2006/relationships/image" Target="../media/image251.jpeg"/><Relationship Id="rId1" Type="http://schemas.openxmlformats.org/officeDocument/2006/relationships/image" Target="../media/image250.jpeg"/><Relationship Id="rId6" Type="http://schemas.openxmlformats.org/officeDocument/2006/relationships/image" Target="../media/image255.jpeg"/><Relationship Id="rId5" Type="http://schemas.openxmlformats.org/officeDocument/2006/relationships/image" Target="../media/image254.jpeg"/><Relationship Id="rId10" Type="http://schemas.openxmlformats.org/officeDocument/2006/relationships/image" Target="../media/image259.jpeg"/><Relationship Id="rId4" Type="http://schemas.openxmlformats.org/officeDocument/2006/relationships/image" Target="../media/image253.jpeg"/><Relationship Id="rId9" Type="http://schemas.openxmlformats.org/officeDocument/2006/relationships/image" Target="../media/image2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676275</xdr:colOff>
      <xdr:row>6</xdr:row>
      <xdr:rowOff>19050</xdr:rowOff>
    </xdr:from>
    <xdr:to>
      <xdr:col>20</xdr:col>
      <xdr:colOff>0</xdr:colOff>
      <xdr:row>6</xdr:row>
      <xdr:rowOff>180975</xdr:rowOff>
    </xdr:to>
    <xdr:pic>
      <xdr:nvPicPr>
        <xdr:cNvPr id="4" name="Grafik 3" descr="patch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8325" y="590550"/>
          <a:ext cx="161925" cy="16192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3</xdr:row>
      <xdr:rowOff>0</xdr:rowOff>
    </xdr:from>
    <xdr:to>
      <xdr:col>21</xdr:col>
      <xdr:colOff>638175</xdr:colOff>
      <xdr:row>4</xdr:row>
      <xdr:rowOff>0</xdr:rowOff>
    </xdr:to>
    <xdr:pic>
      <xdr:nvPicPr>
        <xdr:cNvPr id="6" name="Grafik 5" descr="logo.g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" y="571500"/>
          <a:ext cx="6191250" cy="1905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</xdr:row>
      <xdr:rowOff>0</xdr:rowOff>
    </xdr:from>
    <xdr:to>
      <xdr:col>17</xdr:col>
      <xdr:colOff>0</xdr:colOff>
      <xdr:row>7</xdr:row>
      <xdr:rowOff>190500</xdr:rowOff>
    </xdr:to>
    <xdr:pic>
      <xdr:nvPicPr>
        <xdr:cNvPr id="5" name="Grafik 4" descr="cov0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9950" y="3048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0</xdr:colOff>
      <xdr:row>8</xdr:row>
      <xdr:rowOff>190500</xdr:rowOff>
    </xdr:to>
    <xdr:pic>
      <xdr:nvPicPr>
        <xdr:cNvPr id="7" name="Grafik 6" descr="cov0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9950" y="3238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</xdr:row>
      <xdr:rowOff>0</xdr:rowOff>
    </xdr:from>
    <xdr:to>
      <xdr:col>17</xdr:col>
      <xdr:colOff>0</xdr:colOff>
      <xdr:row>9</xdr:row>
      <xdr:rowOff>190500</xdr:rowOff>
    </xdr:to>
    <xdr:pic>
      <xdr:nvPicPr>
        <xdr:cNvPr id="8" name="Grafik 7" descr="cov0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29950" y="3429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0</xdr:colOff>
      <xdr:row>10</xdr:row>
      <xdr:rowOff>190500</xdr:rowOff>
    </xdr:to>
    <xdr:pic>
      <xdr:nvPicPr>
        <xdr:cNvPr id="9" name="Grafik 8" descr="cov04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9950" y="3619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</xdr:row>
      <xdr:rowOff>0</xdr:rowOff>
    </xdr:from>
    <xdr:to>
      <xdr:col>17</xdr:col>
      <xdr:colOff>0</xdr:colOff>
      <xdr:row>11</xdr:row>
      <xdr:rowOff>190500</xdr:rowOff>
    </xdr:to>
    <xdr:pic>
      <xdr:nvPicPr>
        <xdr:cNvPr id="10" name="Grafik 9" descr="cov05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9950" y="3810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0</xdr:colOff>
      <xdr:row>12</xdr:row>
      <xdr:rowOff>190500</xdr:rowOff>
    </xdr:to>
    <xdr:pic>
      <xdr:nvPicPr>
        <xdr:cNvPr id="11" name="Grafik 10" descr="cov06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29950" y="4000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</xdr:row>
      <xdr:rowOff>0</xdr:rowOff>
    </xdr:from>
    <xdr:to>
      <xdr:col>17</xdr:col>
      <xdr:colOff>0</xdr:colOff>
      <xdr:row>13</xdr:row>
      <xdr:rowOff>190500</xdr:rowOff>
    </xdr:to>
    <xdr:pic>
      <xdr:nvPicPr>
        <xdr:cNvPr id="12" name="Grafik 11" descr="cov07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29950" y="4191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</xdr:row>
      <xdr:rowOff>0</xdr:rowOff>
    </xdr:from>
    <xdr:to>
      <xdr:col>17</xdr:col>
      <xdr:colOff>0</xdr:colOff>
      <xdr:row>14</xdr:row>
      <xdr:rowOff>190500</xdr:rowOff>
    </xdr:to>
    <xdr:pic>
      <xdr:nvPicPr>
        <xdr:cNvPr id="13" name="Grafik 12" descr="cov08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29950" y="4381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</xdr:row>
      <xdr:rowOff>0</xdr:rowOff>
    </xdr:from>
    <xdr:to>
      <xdr:col>17</xdr:col>
      <xdr:colOff>0</xdr:colOff>
      <xdr:row>15</xdr:row>
      <xdr:rowOff>190500</xdr:rowOff>
    </xdr:to>
    <xdr:pic>
      <xdr:nvPicPr>
        <xdr:cNvPr id="14" name="Grafik 13" descr="cov09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29950" y="4572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0</xdr:colOff>
      <xdr:row>16</xdr:row>
      <xdr:rowOff>190500</xdr:rowOff>
    </xdr:to>
    <xdr:pic>
      <xdr:nvPicPr>
        <xdr:cNvPr id="15" name="Grafik 14" descr="cov10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29950" y="4762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</xdr:row>
      <xdr:rowOff>0</xdr:rowOff>
    </xdr:from>
    <xdr:to>
      <xdr:col>17</xdr:col>
      <xdr:colOff>0</xdr:colOff>
      <xdr:row>17</xdr:row>
      <xdr:rowOff>190500</xdr:rowOff>
    </xdr:to>
    <xdr:pic>
      <xdr:nvPicPr>
        <xdr:cNvPr id="16" name="Grafik 15" descr="cov1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29950" y="4953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</xdr:row>
      <xdr:rowOff>0</xdr:rowOff>
    </xdr:from>
    <xdr:to>
      <xdr:col>17</xdr:col>
      <xdr:colOff>0</xdr:colOff>
      <xdr:row>18</xdr:row>
      <xdr:rowOff>190500</xdr:rowOff>
    </xdr:to>
    <xdr:pic>
      <xdr:nvPicPr>
        <xdr:cNvPr id="17" name="Grafik 16" descr="cov12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29950" y="5143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</xdr:row>
      <xdr:rowOff>0</xdr:rowOff>
    </xdr:from>
    <xdr:to>
      <xdr:col>17</xdr:col>
      <xdr:colOff>0</xdr:colOff>
      <xdr:row>19</xdr:row>
      <xdr:rowOff>190500</xdr:rowOff>
    </xdr:to>
    <xdr:pic>
      <xdr:nvPicPr>
        <xdr:cNvPr id="18" name="Grafik 17" descr="cov13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29950" y="5334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</xdr:row>
      <xdr:rowOff>0</xdr:rowOff>
    </xdr:from>
    <xdr:to>
      <xdr:col>17</xdr:col>
      <xdr:colOff>0</xdr:colOff>
      <xdr:row>20</xdr:row>
      <xdr:rowOff>190500</xdr:rowOff>
    </xdr:to>
    <xdr:pic>
      <xdr:nvPicPr>
        <xdr:cNvPr id="19" name="Grafik 18" descr="cov14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29950" y="5524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</xdr:row>
      <xdr:rowOff>0</xdr:rowOff>
    </xdr:from>
    <xdr:to>
      <xdr:col>17</xdr:col>
      <xdr:colOff>0</xdr:colOff>
      <xdr:row>21</xdr:row>
      <xdr:rowOff>190500</xdr:rowOff>
    </xdr:to>
    <xdr:pic>
      <xdr:nvPicPr>
        <xdr:cNvPr id="20" name="Grafik 19" descr="cov15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29950" y="5715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17</xdr:col>
      <xdr:colOff>0</xdr:colOff>
      <xdr:row>22</xdr:row>
      <xdr:rowOff>190500</xdr:rowOff>
    </xdr:to>
    <xdr:pic>
      <xdr:nvPicPr>
        <xdr:cNvPr id="21" name="Grafik 20" descr="cov16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29950" y="5905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</xdr:row>
      <xdr:rowOff>0</xdr:rowOff>
    </xdr:from>
    <xdr:to>
      <xdr:col>17</xdr:col>
      <xdr:colOff>0</xdr:colOff>
      <xdr:row>23</xdr:row>
      <xdr:rowOff>190500</xdr:rowOff>
    </xdr:to>
    <xdr:pic>
      <xdr:nvPicPr>
        <xdr:cNvPr id="22" name="Grafik 21" descr="orient-express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29950" y="6096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</xdr:row>
      <xdr:rowOff>0</xdr:rowOff>
    </xdr:from>
    <xdr:to>
      <xdr:col>17</xdr:col>
      <xdr:colOff>0</xdr:colOff>
      <xdr:row>24</xdr:row>
      <xdr:rowOff>190500</xdr:rowOff>
    </xdr:to>
    <xdr:pic>
      <xdr:nvPicPr>
        <xdr:cNvPr id="23" name="Grafik 22" descr="cov17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29950" y="6286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</xdr:row>
      <xdr:rowOff>0</xdr:rowOff>
    </xdr:from>
    <xdr:to>
      <xdr:col>17</xdr:col>
      <xdr:colOff>0</xdr:colOff>
      <xdr:row>25</xdr:row>
      <xdr:rowOff>190500</xdr:rowOff>
    </xdr:to>
    <xdr:pic>
      <xdr:nvPicPr>
        <xdr:cNvPr id="24" name="Grafik 23" descr="cov18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29950" y="6477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</xdr:row>
      <xdr:rowOff>0</xdr:rowOff>
    </xdr:from>
    <xdr:to>
      <xdr:col>17</xdr:col>
      <xdr:colOff>0</xdr:colOff>
      <xdr:row>26</xdr:row>
      <xdr:rowOff>190500</xdr:rowOff>
    </xdr:to>
    <xdr:pic>
      <xdr:nvPicPr>
        <xdr:cNvPr id="25" name="Grafik 24" descr="cov19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29950" y="6667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</xdr:row>
      <xdr:rowOff>0</xdr:rowOff>
    </xdr:from>
    <xdr:to>
      <xdr:col>17</xdr:col>
      <xdr:colOff>0</xdr:colOff>
      <xdr:row>27</xdr:row>
      <xdr:rowOff>190500</xdr:rowOff>
    </xdr:to>
    <xdr:pic>
      <xdr:nvPicPr>
        <xdr:cNvPr id="26" name="Grafik 25" descr="cov20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29950" y="6858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</xdr:row>
      <xdr:rowOff>0</xdr:rowOff>
    </xdr:from>
    <xdr:to>
      <xdr:col>17</xdr:col>
      <xdr:colOff>0</xdr:colOff>
      <xdr:row>28</xdr:row>
      <xdr:rowOff>190500</xdr:rowOff>
    </xdr:to>
    <xdr:pic>
      <xdr:nvPicPr>
        <xdr:cNvPr id="27" name="Grafik 26" descr="cov2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29950" y="7048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</xdr:row>
      <xdr:rowOff>0</xdr:rowOff>
    </xdr:from>
    <xdr:to>
      <xdr:col>17</xdr:col>
      <xdr:colOff>0</xdr:colOff>
      <xdr:row>29</xdr:row>
      <xdr:rowOff>190500</xdr:rowOff>
    </xdr:to>
    <xdr:pic>
      <xdr:nvPicPr>
        <xdr:cNvPr id="28" name="Grafik 27" descr="cov22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29950" y="7239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</xdr:row>
      <xdr:rowOff>0</xdr:rowOff>
    </xdr:from>
    <xdr:to>
      <xdr:col>17</xdr:col>
      <xdr:colOff>0</xdr:colOff>
      <xdr:row>30</xdr:row>
      <xdr:rowOff>190500</xdr:rowOff>
    </xdr:to>
    <xdr:pic>
      <xdr:nvPicPr>
        <xdr:cNvPr id="29" name="Grafik 28" descr="cov23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9950" y="7429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</xdr:row>
      <xdr:rowOff>0</xdr:rowOff>
    </xdr:from>
    <xdr:to>
      <xdr:col>17</xdr:col>
      <xdr:colOff>0</xdr:colOff>
      <xdr:row>31</xdr:row>
      <xdr:rowOff>190500</xdr:rowOff>
    </xdr:to>
    <xdr:pic>
      <xdr:nvPicPr>
        <xdr:cNvPr id="30" name="Grafik 29" descr="cov24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29950" y="7620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17</xdr:col>
      <xdr:colOff>0</xdr:colOff>
      <xdr:row>32</xdr:row>
      <xdr:rowOff>190500</xdr:rowOff>
    </xdr:to>
    <xdr:pic>
      <xdr:nvPicPr>
        <xdr:cNvPr id="31" name="Grafik 30" descr="cov25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29950" y="7810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</xdr:row>
      <xdr:rowOff>0</xdr:rowOff>
    </xdr:from>
    <xdr:to>
      <xdr:col>17</xdr:col>
      <xdr:colOff>0</xdr:colOff>
      <xdr:row>33</xdr:row>
      <xdr:rowOff>190500</xdr:rowOff>
    </xdr:to>
    <xdr:pic>
      <xdr:nvPicPr>
        <xdr:cNvPr id="32" name="Grafik 31" descr="cov26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29950" y="8001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</xdr:row>
      <xdr:rowOff>0</xdr:rowOff>
    </xdr:from>
    <xdr:to>
      <xdr:col>17</xdr:col>
      <xdr:colOff>0</xdr:colOff>
      <xdr:row>34</xdr:row>
      <xdr:rowOff>190500</xdr:rowOff>
    </xdr:to>
    <xdr:pic>
      <xdr:nvPicPr>
        <xdr:cNvPr id="33" name="Grafik 32" descr="cov27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29950" y="8191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</xdr:row>
      <xdr:rowOff>0</xdr:rowOff>
    </xdr:from>
    <xdr:to>
      <xdr:col>17</xdr:col>
      <xdr:colOff>0</xdr:colOff>
      <xdr:row>35</xdr:row>
      <xdr:rowOff>190500</xdr:rowOff>
    </xdr:to>
    <xdr:pic>
      <xdr:nvPicPr>
        <xdr:cNvPr id="34" name="Grafik 33" descr="cov28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29950" y="8382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</xdr:row>
      <xdr:rowOff>0</xdr:rowOff>
    </xdr:from>
    <xdr:to>
      <xdr:col>17</xdr:col>
      <xdr:colOff>0</xdr:colOff>
      <xdr:row>36</xdr:row>
      <xdr:rowOff>190500</xdr:rowOff>
    </xdr:to>
    <xdr:pic>
      <xdr:nvPicPr>
        <xdr:cNvPr id="35" name="Grafik 34" descr="cov29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29950" y="8572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</xdr:row>
      <xdr:rowOff>0</xdr:rowOff>
    </xdr:from>
    <xdr:to>
      <xdr:col>17</xdr:col>
      <xdr:colOff>0</xdr:colOff>
      <xdr:row>37</xdr:row>
      <xdr:rowOff>190500</xdr:rowOff>
    </xdr:to>
    <xdr:pic>
      <xdr:nvPicPr>
        <xdr:cNvPr id="36" name="Grafik 35" descr="cov30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29950" y="8763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</xdr:row>
      <xdr:rowOff>0</xdr:rowOff>
    </xdr:from>
    <xdr:to>
      <xdr:col>17</xdr:col>
      <xdr:colOff>0</xdr:colOff>
      <xdr:row>38</xdr:row>
      <xdr:rowOff>190500</xdr:rowOff>
    </xdr:to>
    <xdr:pic>
      <xdr:nvPicPr>
        <xdr:cNvPr id="37" name="Grafik 36" descr="cov31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29950" y="8953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</xdr:row>
      <xdr:rowOff>0</xdr:rowOff>
    </xdr:from>
    <xdr:to>
      <xdr:col>17</xdr:col>
      <xdr:colOff>0</xdr:colOff>
      <xdr:row>39</xdr:row>
      <xdr:rowOff>190500</xdr:rowOff>
    </xdr:to>
    <xdr:pic>
      <xdr:nvPicPr>
        <xdr:cNvPr id="38" name="Grafik 37" descr="cov32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29950" y="9144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</xdr:row>
      <xdr:rowOff>0</xdr:rowOff>
    </xdr:from>
    <xdr:to>
      <xdr:col>17</xdr:col>
      <xdr:colOff>0</xdr:colOff>
      <xdr:row>40</xdr:row>
      <xdr:rowOff>190500</xdr:rowOff>
    </xdr:to>
    <xdr:pic>
      <xdr:nvPicPr>
        <xdr:cNvPr id="39" name="Grafik 38" descr="cov33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29950" y="9334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</xdr:row>
      <xdr:rowOff>0</xdr:rowOff>
    </xdr:from>
    <xdr:to>
      <xdr:col>17</xdr:col>
      <xdr:colOff>0</xdr:colOff>
      <xdr:row>41</xdr:row>
      <xdr:rowOff>190500</xdr:rowOff>
    </xdr:to>
    <xdr:pic>
      <xdr:nvPicPr>
        <xdr:cNvPr id="40" name="Grafik 39" descr="cov34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29950" y="9525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</xdr:row>
      <xdr:rowOff>0</xdr:rowOff>
    </xdr:from>
    <xdr:to>
      <xdr:col>17</xdr:col>
      <xdr:colOff>0</xdr:colOff>
      <xdr:row>42</xdr:row>
      <xdr:rowOff>190500</xdr:rowOff>
    </xdr:to>
    <xdr:pic>
      <xdr:nvPicPr>
        <xdr:cNvPr id="41" name="Grafik 40" descr="cov35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29950" y="9715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17</xdr:col>
      <xdr:colOff>0</xdr:colOff>
      <xdr:row>43</xdr:row>
      <xdr:rowOff>190500</xdr:rowOff>
    </xdr:to>
    <xdr:pic>
      <xdr:nvPicPr>
        <xdr:cNvPr id="42" name="Grafik 41" descr="cov36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29950" y="9906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</xdr:row>
      <xdr:rowOff>0</xdr:rowOff>
    </xdr:from>
    <xdr:to>
      <xdr:col>17</xdr:col>
      <xdr:colOff>0</xdr:colOff>
      <xdr:row>44</xdr:row>
      <xdr:rowOff>190500</xdr:rowOff>
    </xdr:to>
    <xdr:pic>
      <xdr:nvPicPr>
        <xdr:cNvPr id="43" name="Grafik 42" descr="cov37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29950" y="10096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</xdr:row>
      <xdr:rowOff>0</xdr:rowOff>
    </xdr:from>
    <xdr:to>
      <xdr:col>17</xdr:col>
      <xdr:colOff>0</xdr:colOff>
      <xdr:row>45</xdr:row>
      <xdr:rowOff>190500</xdr:rowOff>
    </xdr:to>
    <xdr:pic>
      <xdr:nvPicPr>
        <xdr:cNvPr id="44" name="Grafik 43" descr="cov38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029950" y="10287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</xdr:row>
      <xdr:rowOff>0</xdr:rowOff>
    </xdr:from>
    <xdr:to>
      <xdr:col>17</xdr:col>
      <xdr:colOff>0</xdr:colOff>
      <xdr:row>46</xdr:row>
      <xdr:rowOff>190500</xdr:rowOff>
    </xdr:to>
    <xdr:pic>
      <xdr:nvPicPr>
        <xdr:cNvPr id="45" name="Grafik 44" descr="cov39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029950" y="10477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</xdr:row>
      <xdr:rowOff>0</xdr:rowOff>
    </xdr:from>
    <xdr:to>
      <xdr:col>17</xdr:col>
      <xdr:colOff>0</xdr:colOff>
      <xdr:row>47</xdr:row>
      <xdr:rowOff>190500</xdr:rowOff>
    </xdr:to>
    <xdr:pic>
      <xdr:nvPicPr>
        <xdr:cNvPr id="46" name="Grafik 45" descr="cov40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29950" y="10668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</xdr:row>
      <xdr:rowOff>0</xdr:rowOff>
    </xdr:from>
    <xdr:to>
      <xdr:col>17</xdr:col>
      <xdr:colOff>0</xdr:colOff>
      <xdr:row>48</xdr:row>
      <xdr:rowOff>190500</xdr:rowOff>
    </xdr:to>
    <xdr:pic>
      <xdr:nvPicPr>
        <xdr:cNvPr id="47" name="Grafik 46" descr="cov41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29950" y="10858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</xdr:row>
      <xdr:rowOff>0</xdr:rowOff>
    </xdr:from>
    <xdr:to>
      <xdr:col>17</xdr:col>
      <xdr:colOff>0</xdr:colOff>
      <xdr:row>49</xdr:row>
      <xdr:rowOff>190500</xdr:rowOff>
    </xdr:to>
    <xdr:pic>
      <xdr:nvPicPr>
        <xdr:cNvPr id="48" name="Grafik 47" descr="cov42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029950" y="11049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</xdr:row>
      <xdr:rowOff>0</xdr:rowOff>
    </xdr:from>
    <xdr:to>
      <xdr:col>17</xdr:col>
      <xdr:colOff>0</xdr:colOff>
      <xdr:row>50</xdr:row>
      <xdr:rowOff>190500</xdr:rowOff>
    </xdr:to>
    <xdr:pic>
      <xdr:nvPicPr>
        <xdr:cNvPr id="49" name="Grafik 48" descr="cov43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29950" y="11239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</xdr:row>
      <xdr:rowOff>0</xdr:rowOff>
    </xdr:from>
    <xdr:to>
      <xdr:col>17</xdr:col>
      <xdr:colOff>0</xdr:colOff>
      <xdr:row>51</xdr:row>
      <xdr:rowOff>190500</xdr:rowOff>
    </xdr:to>
    <xdr:pic>
      <xdr:nvPicPr>
        <xdr:cNvPr id="50" name="Grafik 49" descr="cov44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29950" y="11430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</xdr:row>
      <xdr:rowOff>0</xdr:rowOff>
    </xdr:from>
    <xdr:to>
      <xdr:col>17</xdr:col>
      <xdr:colOff>0</xdr:colOff>
      <xdr:row>52</xdr:row>
      <xdr:rowOff>190500</xdr:rowOff>
    </xdr:to>
    <xdr:pic>
      <xdr:nvPicPr>
        <xdr:cNvPr id="51" name="Grafik 50" descr="cov45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29950" y="11620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17</xdr:col>
      <xdr:colOff>0</xdr:colOff>
      <xdr:row>53</xdr:row>
      <xdr:rowOff>190500</xdr:rowOff>
    </xdr:to>
    <xdr:pic>
      <xdr:nvPicPr>
        <xdr:cNvPr id="52" name="Grafik 51" descr="cov46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29950" y="11811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</xdr:row>
      <xdr:rowOff>0</xdr:rowOff>
    </xdr:from>
    <xdr:to>
      <xdr:col>17</xdr:col>
      <xdr:colOff>0</xdr:colOff>
      <xdr:row>54</xdr:row>
      <xdr:rowOff>190500</xdr:rowOff>
    </xdr:to>
    <xdr:pic>
      <xdr:nvPicPr>
        <xdr:cNvPr id="53" name="Grafik 52" descr="cov47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029950" y="12001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</xdr:row>
      <xdr:rowOff>0</xdr:rowOff>
    </xdr:from>
    <xdr:to>
      <xdr:col>17</xdr:col>
      <xdr:colOff>0</xdr:colOff>
      <xdr:row>55</xdr:row>
      <xdr:rowOff>190500</xdr:rowOff>
    </xdr:to>
    <xdr:pic>
      <xdr:nvPicPr>
        <xdr:cNvPr id="54" name="Grafik 53" descr="cov48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29950" y="12192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</xdr:row>
      <xdr:rowOff>0</xdr:rowOff>
    </xdr:from>
    <xdr:to>
      <xdr:col>17</xdr:col>
      <xdr:colOff>0</xdr:colOff>
      <xdr:row>56</xdr:row>
      <xdr:rowOff>190500</xdr:rowOff>
    </xdr:to>
    <xdr:pic>
      <xdr:nvPicPr>
        <xdr:cNvPr id="55" name="Grafik 54" descr="cov49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029950" y="12382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</xdr:row>
      <xdr:rowOff>0</xdr:rowOff>
    </xdr:from>
    <xdr:to>
      <xdr:col>17</xdr:col>
      <xdr:colOff>0</xdr:colOff>
      <xdr:row>57</xdr:row>
      <xdr:rowOff>190500</xdr:rowOff>
    </xdr:to>
    <xdr:pic>
      <xdr:nvPicPr>
        <xdr:cNvPr id="56" name="Grafik 55" descr="cov5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029950" y="12573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</xdr:row>
      <xdr:rowOff>0</xdr:rowOff>
    </xdr:from>
    <xdr:to>
      <xdr:col>17</xdr:col>
      <xdr:colOff>0</xdr:colOff>
      <xdr:row>58</xdr:row>
      <xdr:rowOff>190500</xdr:rowOff>
    </xdr:to>
    <xdr:pic>
      <xdr:nvPicPr>
        <xdr:cNvPr id="57" name="Grafik 56" descr="cov51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029950" y="12763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</xdr:row>
      <xdr:rowOff>0</xdr:rowOff>
    </xdr:from>
    <xdr:to>
      <xdr:col>17</xdr:col>
      <xdr:colOff>0</xdr:colOff>
      <xdr:row>59</xdr:row>
      <xdr:rowOff>190500</xdr:rowOff>
    </xdr:to>
    <xdr:pic>
      <xdr:nvPicPr>
        <xdr:cNvPr id="58" name="Grafik 57" descr="cov52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029950" y="12954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</xdr:row>
      <xdr:rowOff>0</xdr:rowOff>
    </xdr:from>
    <xdr:to>
      <xdr:col>17</xdr:col>
      <xdr:colOff>0</xdr:colOff>
      <xdr:row>60</xdr:row>
      <xdr:rowOff>190500</xdr:rowOff>
    </xdr:to>
    <xdr:pic>
      <xdr:nvPicPr>
        <xdr:cNvPr id="59" name="Grafik 58" descr="cov53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29950" y="13144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</xdr:row>
      <xdr:rowOff>0</xdr:rowOff>
    </xdr:from>
    <xdr:to>
      <xdr:col>17</xdr:col>
      <xdr:colOff>0</xdr:colOff>
      <xdr:row>61</xdr:row>
      <xdr:rowOff>190500</xdr:rowOff>
    </xdr:to>
    <xdr:pic>
      <xdr:nvPicPr>
        <xdr:cNvPr id="60" name="Grafik 59" descr="cov54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029950" y="13335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</xdr:row>
      <xdr:rowOff>0</xdr:rowOff>
    </xdr:from>
    <xdr:to>
      <xdr:col>17</xdr:col>
      <xdr:colOff>0</xdr:colOff>
      <xdr:row>62</xdr:row>
      <xdr:rowOff>190500</xdr:rowOff>
    </xdr:to>
    <xdr:pic>
      <xdr:nvPicPr>
        <xdr:cNvPr id="61" name="Grafik 60" descr="cov55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029950" y="13525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17</xdr:col>
      <xdr:colOff>0</xdr:colOff>
      <xdr:row>63</xdr:row>
      <xdr:rowOff>190500</xdr:rowOff>
    </xdr:to>
    <xdr:pic>
      <xdr:nvPicPr>
        <xdr:cNvPr id="62" name="Grafik 61" descr="cov56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29950" y="13716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</xdr:row>
      <xdr:rowOff>0</xdr:rowOff>
    </xdr:from>
    <xdr:to>
      <xdr:col>17</xdr:col>
      <xdr:colOff>0</xdr:colOff>
      <xdr:row>64</xdr:row>
      <xdr:rowOff>190500</xdr:rowOff>
    </xdr:to>
    <xdr:pic>
      <xdr:nvPicPr>
        <xdr:cNvPr id="63" name="Grafik 62" descr="cov57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029950" y="13906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</xdr:row>
      <xdr:rowOff>0</xdr:rowOff>
    </xdr:from>
    <xdr:to>
      <xdr:col>17</xdr:col>
      <xdr:colOff>0</xdr:colOff>
      <xdr:row>65</xdr:row>
      <xdr:rowOff>190500</xdr:rowOff>
    </xdr:to>
    <xdr:pic>
      <xdr:nvPicPr>
        <xdr:cNvPr id="64" name="Grafik 63" descr="cov58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029950" y="14097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</xdr:row>
      <xdr:rowOff>0</xdr:rowOff>
    </xdr:from>
    <xdr:to>
      <xdr:col>17</xdr:col>
      <xdr:colOff>0</xdr:colOff>
      <xdr:row>66</xdr:row>
      <xdr:rowOff>190500</xdr:rowOff>
    </xdr:to>
    <xdr:pic>
      <xdr:nvPicPr>
        <xdr:cNvPr id="65" name="Grafik 64" descr="cov59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029950" y="14287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</xdr:row>
      <xdr:rowOff>0</xdr:rowOff>
    </xdr:from>
    <xdr:to>
      <xdr:col>17</xdr:col>
      <xdr:colOff>0</xdr:colOff>
      <xdr:row>67</xdr:row>
      <xdr:rowOff>190500</xdr:rowOff>
    </xdr:to>
    <xdr:pic>
      <xdr:nvPicPr>
        <xdr:cNvPr id="66" name="Grafik 65" descr="cov60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029950" y="14478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</xdr:row>
      <xdr:rowOff>0</xdr:rowOff>
    </xdr:from>
    <xdr:to>
      <xdr:col>17</xdr:col>
      <xdr:colOff>0</xdr:colOff>
      <xdr:row>68</xdr:row>
      <xdr:rowOff>190500</xdr:rowOff>
    </xdr:to>
    <xdr:pic>
      <xdr:nvPicPr>
        <xdr:cNvPr id="67" name="Grafik 66" descr="cov61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029950" y="14668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</xdr:row>
      <xdr:rowOff>0</xdr:rowOff>
    </xdr:from>
    <xdr:to>
      <xdr:col>17</xdr:col>
      <xdr:colOff>0</xdr:colOff>
      <xdr:row>69</xdr:row>
      <xdr:rowOff>190500</xdr:rowOff>
    </xdr:to>
    <xdr:pic>
      <xdr:nvPicPr>
        <xdr:cNvPr id="68" name="Grafik 67" descr="cov62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29950" y="14859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</xdr:row>
      <xdr:rowOff>0</xdr:rowOff>
    </xdr:from>
    <xdr:to>
      <xdr:col>17</xdr:col>
      <xdr:colOff>0</xdr:colOff>
      <xdr:row>70</xdr:row>
      <xdr:rowOff>190500</xdr:rowOff>
    </xdr:to>
    <xdr:pic>
      <xdr:nvPicPr>
        <xdr:cNvPr id="69" name="Grafik 68" descr="cov63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029950" y="15049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</xdr:row>
      <xdr:rowOff>0</xdr:rowOff>
    </xdr:from>
    <xdr:to>
      <xdr:col>17</xdr:col>
      <xdr:colOff>0</xdr:colOff>
      <xdr:row>71</xdr:row>
      <xdr:rowOff>190500</xdr:rowOff>
    </xdr:to>
    <xdr:pic>
      <xdr:nvPicPr>
        <xdr:cNvPr id="70" name="Grafik 69" descr="cov64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029950" y="15240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</xdr:row>
      <xdr:rowOff>0</xdr:rowOff>
    </xdr:from>
    <xdr:to>
      <xdr:col>17</xdr:col>
      <xdr:colOff>0</xdr:colOff>
      <xdr:row>72</xdr:row>
      <xdr:rowOff>190500</xdr:rowOff>
    </xdr:to>
    <xdr:pic>
      <xdr:nvPicPr>
        <xdr:cNvPr id="71" name="Grafik 70" descr="cov65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029950" y="15430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</xdr:row>
      <xdr:rowOff>0</xdr:rowOff>
    </xdr:from>
    <xdr:to>
      <xdr:col>17</xdr:col>
      <xdr:colOff>0</xdr:colOff>
      <xdr:row>73</xdr:row>
      <xdr:rowOff>190500</xdr:rowOff>
    </xdr:to>
    <xdr:pic>
      <xdr:nvPicPr>
        <xdr:cNvPr id="72" name="Grafik 71" descr="cov66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029950" y="15621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</xdr:row>
      <xdr:rowOff>0</xdr:rowOff>
    </xdr:from>
    <xdr:to>
      <xdr:col>17</xdr:col>
      <xdr:colOff>0</xdr:colOff>
      <xdr:row>74</xdr:row>
      <xdr:rowOff>190500</xdr:rowOff>
    </xdr:to>
    <xdr:pic>
      <xdr:nvPicPr>
        <xdr:cNvPr id="73" name="Grafik 72" descr="cov67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029950" y="15811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</xdr:row>
      <xdr:rowOff>0</xdr:rowOff>
    </xdr:from>
    <xdr:to>
      <xdr:col>17</xdr:col>
      <xdr:colOff>0</xdr:colOff>
      <xdr:row>75</xdr:row>
      <xdr:rowOff>190500</xdr:rowOff>
    </xdr:to>
    <xdr:pic>
      <xdr:nvPicPr>
        <xdr:cNvPr id="74" name="Grafik 73" descr="cov68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29950" y="16002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</xdr:row>
      <xdr:rowOff>0</xdr:rowOff>
    </xdr:from>
    <xdr:to>
      <xdr:col>17</xdr:col>
      <xdr:colOff>0</xdr:colOff>
      <xdr:row>76</xdr:row>
      <xdr:rowOff>190500</xdr:rowOff>
    </xdr:to>
    <xdr:pic>
      <xdr:nvPicPr>
        <xdr:cNvPr id="75" name="Grafik 74" descr="cov69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029950" y="16192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</xdr:row>
      <xdr:rowOff>0</xdr:rowOff>
    </xdr:from>
    <xdr:to>
      <xdr:col>17</xdr:col>
      <xdr:colOff>0</xdr:colOff>
      <xdr:row>77</xdr:row>
      <xdr:rowOff>190500</xdr:rowOff>
    </xdr:to>
    <xdr:pic>
      <xdr:nvPicPr>
        <xdr:cNvPr id="76" name="Grafik 75" descr="cov70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029950" y="16383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</xdr:row>
      <xdr:rowOff>0</xdr:rowOff>
    </xdr:from>
    <xdr:to>
      <xdr:col>17</xdr:col>
      <xdr:colOff>0</xdr:colOff>
      <xdr:row>78</xdr:row>
      <xdr:rowOff>190500</xdr:rowOff>
    </xdr:to>
    <xdr:pic>
      <xdr:nvPicPr>
        <xdr:cNvPr id="77" name="Grafik 76" descr="cov71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029950" y="16573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</xdr:row>
      <xdr:rowOff>0</xdr:rowOff>
    </xdr:from>
    <xdr:to>
      <xdr:col>17</xdr:col>
      <xdr:colOff>0</xdr:colOff>
      <xdr:row>79</xdr:row>
      <xdr:rowOff>190500</xdr:rowOff>
    </xdr:to>
    <xdr:pic>
      <xdr:nvPicPr>
        <xdr:cNvPr id="78" name="Grafik 77" descr="cov7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029950" y="16764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</xdr:row>
      <xdr:rowOff>0</xdr:rowOff>
    </xdr:from>
    <xdr:to>
      <xdr:col>17</xdr:col>
      <xdr:colOff>0</xdr:colOff>
      <xdr:row>80</xdr:row>
      <xdr:rowOff>190500</xdr:rowOff>
    </xdr:to>
    <xdr:pic>
      <xdr:nvPicPr>
        <xdr:cNvPr id="79" name="Grafik 78" descr="cov73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029950" y="16954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</xdr:row>
      <xdr:rowOff>0</xdr:rowOff>
    </xdr:from>
    <xdr:to>
      <xdr:col>17</xdr:col>
      <xdr:colOff>0</xdr:colOff>
      <xdr:row>81</xdr:row>
      <xdr:rowOff>190500</xdr:rowOff>
    </xdr:to>
    <xdr:pic>
      <xdr:nvPicPr>
        <xdr:cNvPr id="80" name="Grafik 79" descr="cov74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029950" y="17145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</xdr:row>
      <xdr:rowOff>0</xdr:rowOff>
    </xdr:from>
    <xdr:to>
      <xdr:col>17</xdr:col>
      <xdr:colOff>0</xdr:colOff>
      <xdr:row>82</xdr:row>
      <xdr:rowOff>190500</xdr:rowOff>
    </xdr:to>
    <xdr:pic>
      <xdr:nvPicPr>
        <xdr:cNvPr id="81" name="Grafik 80" descr="cov75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029950" y="17335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</xdr:row>
      <xdr:rowOff>0</xdr:rowOff>
    </xdr:from>
    <xdr:to>
      <xdr:col>17</xdr:col>
      <xdr:colOff>0</xdr:colOff>
      <xdr:row>83</xdr:row>
      <xdr:rowOff>190500</xdr:rowOff>
    </xdr:to>
    <xdr:pic>
      <xdr:nvPicPr>
        <xdr:cNvPr id="82" name="Grafik 81" descr="cov76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029950" y="17526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</xdr:row>
      <xdr:rowOff>0</xdr:rowOff>
    </xdr:from>
    <xdr:to>
      <xdr:col>17</xdr:col>
      <xdr:colOff>0</xdr:colOff>
      <xdr:row>84</xdr:row>
      <xdr:rowOff>190500</xdr:rowOff>
    </xdr:to>
    <xdr:pic>
      <xdr:nvPicPr>
        <xdr:cNvPr id="83" name="Grafik 82" descr="cov77.jp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029950" y="177165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</xdr:row>
      <xdr:rowOff>0</xdr:rowOff>
    </xdr:from>
    <xdr:to>
      <xdr:col>17</xdr:col>
      <xdr:colOff>0</xdr:colOff>
      <xdr:row>85</xdr:row>
      <xdr:rowOff>190500</xdr:rowOff>
    </xdr:to>
    <xdr:pic>
      <xdr:nvPicPr>
        <xdr:cNvPr id="84" name="Grafik 83" descr="cov78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029950" y="17907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</xdr:row>
      <xdr:rowOff>0</xdr:rowOff>
    </xdr:from>
    <xdr:to>
      <xdr:col>17</xdr:col>
      <xdr:colOff>0</xdr:colOff>
      <xdr:row>86</xdr:row>
      <xdr:rowOff>190500</xdr:rowOff>
    </xdr:to>
    <xdr:pic>
      <xdr:nvPicPr>
        <xdr:cNvPr id="85" name="Grafik 84" descr="cov79.jp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1029950" y="1828800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</xdr:row>
      <xdr:rowOff>0</xdr:rowOff>
    </xdr:from>
    <xdr:to>
      <xdr:col>17</xdr:col>
      <xdr:colOff>0</xdr:colOff>
      <xdr:row>88</xdr:row>
      <xdr:rowOff>190500</xdr:rowOff>
    </xdr:to>
    <xdr:pic>
      <xdr:nvPicPr>
        <xdr:cNvPr id="86" name="Grafik 85" descr="spukhaus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029950" y="184785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6</xdr:row>
      <xdr:rowOff>19050</xdr:rowOff>
    </xdr:from>
    <xdr:to>
      <xdr:col>17</xdr:col>
      <xdr:colOff>0</xdr:colOff>
      <xdr:row>6</xdr:row>
      <xdr:rowOff>180975</xdr:rowOff>
    </xdr:to>
    <xdr:pic>
      <xdr:nvPicPr>
        <xdr:cNvPr id="87" name="Grafik 86" descr="ge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81175" y="2876550"/>
          <a:ext cx="161925" cy="16192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</xdr:row>
      <xdr:rowOff>0</xdr:rowOff>
    </xdr:from>
    <xdr:to>
      <xdr:col>17</xdr:col>
      <xdr:colOff>0</xdr:colOff>
      <xdr:row>87</xdr:row>
      <xdr:rowOff>190500</xdr:rowOff>
    </xdr:to>
    <xdr:pic>
      <xdr:nvPicPr>
        <xdr:cNvPr id="88" name="Grafik 87" descr="haus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8840450"/>
          <a:ext cx="1905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0</xdr:rowOff>
    </xdr:from>
    <xdr:to>
      <xdr:col>17</xdr:col>
      <xdr:colOff>0</xdr:colOff>
      <xdr:row>89</xdr:row>
      <xdr:rowOff>190500</xdr:rowOff>
    </xdr:to>
    <xdr:pic>
      <xdr:nvPicPr>
        <xdr:cNvPr id="91" name="Grafik 90" descr="riss1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9411950"/>
          <a:ext cx="190500" cy="19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16</xdr:col>
      <xdr:colOff>1238250</xdr:colOff>
      <xdr:row>14</xdr:row>
      <xdr:rowOff>0</xdr:rowOff>
    </xdr:to>
    <xdr:pic>
      <xdr:nvPicPr>
        <xdr:cNvPr id="6" name="Grafik 5" descr="fall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952500"/>
          <a:ext cx="1238250" cy="1905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1428750</xdr:colOff>
      <xdr:row>4</xdr:row>
      <xdr:rowOff>9525</xdr:rowOff>
    </xdr:from>
    <xdr:to>
      <xdr:col>17</xdr:col>
      <xdr:colOff>0</xdr:colOff>
      <xdr:row>14</xdr:row>
      <xdr:rowOff>9525</xdr:rowOff>
    </xdr:to>
    <xdr:pic>
      <xdr:nvPicPr>
        <xdr:cNvPr id="7" name="Grafik 6" descr="Musikkassett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83050" y="771525"/>
          <a:ext cx="2857500" cy="1905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Liste_Sherlock_Holmes_und_Co" displayName="Liste_Sherlock_Holmes_und_Co" ref="B5:G34" totalsRowShown="0" headerRowDxfId="20" dataDxfId="18" headerRowBorderDxfId="19" tableBorderDxfId="17">
  <autoFilter ref="B5:G34"/>
  <sortState ref="B6:G30">
    <sortCondition ref="B5:B30"/>
  </sortState>
  <tableColumns count="6">
    <tableColumn id="1" name="Nr. Sherlock Holmes &amp; Co" dataDxfId="16"/>
    <tableColumn id="2" name="Nr. Van Dusen" dataDxfId="15"/>
    <tableColumn id="3" name="Titel" dataDxfId="14"/>
    <tableColumn id="4" name="Subserie" dataDxfId="13"/>
    <tableColumn id="5" name="Spielzeit" dataDxfId="12"/>
    <tableColumn id="6" name="VÖ" dataDxfId="1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Liste_Neue_Hörspielfälle" displayName="Liste_Neue_Hörspielfälle" ref="I5:O15" totalsRowShown="0" headerRowDxfId="10" dataDxfId="8" headerRowBorderDxfId="9" tableBorderDxfId="7">
  <autoFilter ref="I5:O15"/>
  <sortState ref="I6:O13">
    <sortCondition ref="I5:I13"/>
  </sortState>
  <tableColumns count="7">
    <tableColumn id="1" name="Nr." dataDxfId="6"/>
    <tableColumn id="2" name="T" dataDxfId="5"/>
    <tableColumn id="3" name="Titel" dataDxfId="4"/>
    <tableColumn id="4" name="Autor" dataDxfId="3"/>
    <tableColumn id="5" name="Spielzeit" dataDxfId="2"/>
    <tableColumn id="6" name="Zeit" dataDxfId="1"/>
    <tableColumn id="7" name="VÖ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ddf.8qm.de/" TargetMode="External"/><Relationship Id="rId1" Type="http://schemas.openxmlformats.org/officeDocument/2006/relationships/hyperlink" Target="http://ddf.8qm.d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de.wikipedia.org/wiki/Helmut_Heyne" TargetMode="External"/><Relationship Id="rId299" Type="http://schemas.openxmlformats.org/officeDocument/2006/relationships/hyperlink" Target="http://de.wikipedia.org/wiki/Detlef_Bierstedt" TargetMode="External"/><Relationship Id="rId21" Type="http://schemas.openxmlformats.org/officeDocument/2006/relationships/hyperlink" Target="http://de.wikipedia.org/wiki/Christian_Rode" TargetMode="External"/><Relationship Id="rId63" Type="http://schemas.openxmlformats.org/officeDocument/2006/relationships/hyperlink" Target="http://de.wikipedia.org/wiki/Gerd_Duwner" TargetMode="External"/><Relationship Id="rId159" Type="http://schemas.openxmlformats.org/officeDocument/2006/relationships/hyperlink" Target="http://de.wikipedia.org/wiki/Otto_Czarski" TargetMode="External"/><Relationship Id="rId324" Type="http://schemas.openxmlformats.org/officeDocument/2006/relationships/hyperlink" Target="http://de.wikipedia.org/wiki/G&#252;nter_Naumann" TargetMode="External"/><Relationship Id="rId366" Type="http://schemas.openxmlformats.org/officeDocument/2006/relationships/hyperlink" Target="http://de.wikipedia.org/wiki/Joachim_Puka&#223;" TargetMode="External"/><Relationship Id="rId170" Type="http://schemas.openxmlformats.org/officeDocument/2006/relationships/hyperlink" Target="http://de.wikipedia.org/wiki/Peter_Mati&#263;" TargetMode="External"/><Relationship Id="rId226" Type="http://schemas.openxmlformats.org/officeDocument/2006/relationships/hyperlink" Target="http://de.wikipedia.org/wiki/J&#252;rgen_Thormann" TargetMode="External"/><Relationship Id="rId433" Type="http://schemas.openxmlformats.org/officeDocument/2006/relationships/hyperlink" Target="http://de.wikipedia.org/wiki/Tom_Vogt" TargetMode="External"/><Relationship Id="rId268" Type="http://schemas.openxmlformats.org/officeDocument/2006/relationships/hyperlink" Target="http://de.wikipedia.org/wiki/Krikor_Melikyan" TargetMode="External"/><Relationship Id="rId475" Type="http://schemas.openxmlformats.org/officeDocument/2006/relationships/hyperlink" Target="http://de.wikipedia.org/wiki/&#201;mile_Zola" TargetMode="External"/><Relationship Id="rId32" Type="http://schemas.openxmlformats.org/officeDocument/2006/relationships/hyperlink" Target="http://de.wikipedia.org/wiki/Edgar_Ott" TargetMode="External"/><Relationship Id="rId74" Type="http://schemas.openxmlformats.org/officeDocument/2006/relationships/hyperlink" Target="http://de.wikipedia.org/wiki/Hans_Teuscher" TargetMode="External"/><Relationship Id="rId128" Type="http://schemas.openxmlformats.org/officeDocument/2006/relationships/hyperlink" Target="http://de.wikipedia.org/wiki/Helmut_Stauss" TargetMode="External"/><Relationship Id="rId335" Type="http://schemas.openxmlformats.org/officeDocument/2006/relationships/hyperlink" Target="http://de.wikipedia.org/wiki/Hans_Putz" TargetMode="External"/><Relationship Id="rId377" Type="http://schemas.openxmlformats.org/officeDocument/2006/relationships/hyperlink" Target="http://de.wikipedia.org/wiki/Klaus_Piontek" TargetMode="External"/><Relationship Id="rId500" Type="http://schemas.openxmlformats.org/officeDocument/2006/relationships/hyperlink" Target="http://de.wikipedia.org/wiki/Florian_Halm" TargetMode="External"/><Relationship Id="rId5" Type="http://schemas.openxmlformats.org/officeDocument/2006/relationships/hyperlink" Target="http://de.wikipedia.org/wiki/Andreas_Hanft" TargetMode="External"/><Relationship Id="rId181" Type="http://schemas.openxmlformats.org/officeDocument/2006/relationships/hyperlink" Target="http://de.wikipedia.org/wiki/Wolfgang_Condrus" TargetMode="External"/><Relationship Id="rId237" Type="http://schemas.openxmlformats.org/officeDocument/2006/relationships/hyperlink" Target="http://de.wikipedia.org/wiki/Klaus_Jepsen" TargetMode="External"/><Relationship Id="rId402" Type="http://schemas.openxmlformats.org/officeDocument/2006/relationships/hyperlink" Target="http://de.wikipedia.org/wiki/Michael_Christian" TargetMode="External"/><Relationship Id="rId279" Type="http://schemas.openxmlformats.org/officeDocument/2006/relationships/hyperlink" Target="http://de.wikipedia.org/wiki/Lothar_Blumhagen" TargetMode="External"/><Relationship Id="rId444" Type="http://schemas.openxmlformats.org/officeDocument/2006/relationships/hyperlink" Target="http://de.wikipedia.org/wiki/Verena_Peter" TargetMode="External"/><Relationship Id="rId486" Type="http://schemas.openxmlformats.org/officeDocument/2006/relationships/hyperlink" Target="http://de.wikipedia.org/wiki/Lutz_Mackensy" TargetMode="External"/><Relationship Id="rId43" Type="http://schemas.openxmlformats.org/officeDocument/2006/relationships/hyperlink" Target="http://de.wikipedia.org/wiki/Eric_Vaessen" TargetMode="External"/><Relationship Id="rId139" Type="http://schemas.openxmlformats.org/officeDocument/2006/relationships/hyperlink" Target="http://de.wikipedia.org/wiki/Hermann_Ebeling" TargetMode="External"/><Relationship Id="rId290" Type="http://schemas.openxmlformats.org/officeDocument/2006/relationships/hyperlink" Target="http://de.wikipedia.org/wiki/Aykut_Kayac&#305;k" TargetMode="External"/><Relationship Id="rId304" Type="http://schemas.openxmlformats.org/officeDocument/2006/relationships/hyperlink" Target="http://de.wikipedia.org/wiki/Edith_Hancke" TargetMode="External"/><Relationship Id="rId346" Type="http://schemas.openxmlformats.org/officeDocument/2006/relationships/hyperlink" Target="http://de.wikipedia.org/wiki/Herbert_Herrmann" TargetMode="External"/><Relationship Id="rId388" Type="http://schemas.openxmlformats.org/officeDocument/2006/relationships/hyperlink" Target="http://de.wikipedia.org/wiki/Liselotte_Rau" TargetMode="External"/><Relationship Id="rId511" Type="http://schemas.openxmlformats.org/officeDocument/2006/relationships/vmlDrawing" Target="../drawings/vmlDrawing3.vml"/><Relationship Id="rId85" Type="http://schemas.openxmlformats.org/officeDocument/2006/relationships/hyperlink" Target="http://de.wikipedia.org/wiki/Heinz_Rabe" TargetMode="External"/><Relationship Id="rId150" Type="http://schemas.openxmlformats.org/officeDocument/2006/relationships/hyperlink" Target="http://de.wikipedia.org/wiki/Otto_Czarski" TargetMode="External"/><Relationship Id="rId192" Type="http://schemas.openxmlformats.org/officeDocument/2006/relationships/hyperlink" Target="http://de.wikipedia.org/wiki/Christian_Br&#252;ckner" TargetMode="External"/><Relationship Id="rId206" Type="http://schemas.openxmlformats.org/officeDocument/2006/relationships/hyperlink" Target="http://de.wikipedia.org/wiki/Susanna_Bonas&#233;wicz" TargetMode="External"/><Relationship Id="rId413" Type="http://schemas.openxmlformats.org/officeDocument/2006/relationships/hyperlink" Target="http://de.wikipedia.org/wiki/Norbert_Gescher" TargetMode="External"/><Relationship Id="rId248" Type="http://schemas.openxmlformats.org/officeDocument/2006/relationships/hyperlink" Target="http://de.wikipedia.org/wiki/Klaus_Jepsen" TargetMode="External"/><Relationship Id="rId455" Type="http://schemas.openxmlformats.org/officeDocument/2006/relationships/hyperlink" Target="http://de.wikipedia.org/wiki/Boris_III._(Bulgarien)" TargetMode="External"/><Relationship Id="rId497" Type="http://schemas.openxmlformats.org/officeDocument/2006/relationships/hyperlink" Target="http://de.wikipedia.org/wiki/Alexander_Herzog_(Schauspieler)" TargetMode="External"/><Relationship Id="rId12" Type="http://schemas.openxmlformats.org/officeDocument/2006/relationships/hyperlink" Target="http://de.wikipedia.org/wiki/Andreas_Thieck" TargetMode="External"/><Relationship Id="rId108" Type="http://schemas.openxmlformats.org/officeDocument/2006/relationships/hyperlink" Target="http://de.wikipedia.org/wiki/Helga_Lehner" TargetMode="External"/><Relationship Id="rId315" Type="http://schemas.openxmlformats.org/officeDocument/2006/relationships/hyperlink" Target="http://de.wikipedia.org/wiki/Gerd_Wameling" TargetMode="External"/><Relationship Id="rId357" Type="http://schemas.openxmlformats.org/officeDocument/2006/relationships/hyperlink" Target="http://de.wikipedia.org/wiki/Ingolf_Gorges" TargetMode="External"/><Relationship Id="rId54" Type="http://schemas.openxmlformats.org/officeDocument/2006/relationships/hyperlink" Target="http://de.wikipedia.org/wiki/Reinhard_Kolldehoff" TargetMode="External"/><Relationship Id="rId96" Type="http://schemas.openxmlformats.org/officeDocument/2006/relationships/hyperlink" Target="http://de.wikipedia.org/wiki/Heinz_Spitzner" TargetMode="External"/><Relationship Id="rId161" Type="http://schemas.openxmlformats.org/officeDocument/2006/relationships/hyperlink" Target="http://de.wikipedia.org/wiki/Otto_Sander" TargetMode="External"/><Relationship Id="rId217" Type="http://schemas.openxmlformats.org/officeDocument/2006/relationships/hyperlink" Target="http://de.wikipedia.org/wiki/Herbert_Wei&#223;bach" TargetMode="External"/><Relationship Id="rId399" Type="http://schemas.openxmlformats.org/officeDocument/2006/relationships/hyperlink" Target="http://de.wikipedia.org/wiki/Max_Volkert_Martens" TargetMode="External"/><Relationship Id="rId259" Type="http://schemas.openxmlformats.org/officeDocument/2006/relationships/hyperlink" Target="http://de.wikipedia.org/wiki/Klaus_Miedel" TargetMode="External"/><Relationship Id="rId424" Type="http://schemas.openxmlformats.org/officeDocument/2006/relationships/hyperlink" Target="http://de.wikipedia.org/wiki/Peter_Schiff_(Schauspieler)" TargetMode="External"/><Relationship Id="rId466" Type="http://schemas.openxmlformats.org/officeDocument/2006/relationships/hyperlink" Target="http://de.wikipedia.org/wiki/Edward_Elgar" TargetMode="External"/><Relationship Id="rId23" Type="http://schemas.openxmlformats.org/officeDocument/2006/relationships/hyperlink" Target="http://de.wikipedia.org/wiki/Christian_Rode" TargetMode="External"/><Relationship Id="rId119" Type="http://schemas.openxmlformats.org/officeDocument/2006/relationships/hyperlink" Target="http://de.wikipedia.org/wiki/Helmut_Krauss" TargetMode="External"/><Relationship Id="rId270" Type="http://schemas.openxmlformats.org/officeDocument/2006/relationships/hyperlink" Target="http://de.wikipedia.org/wiki/Krikor_Melikyan" TargetMode="External"/><Relationship Id="rId326" Type="http://schemas.openxmlformats.org/officeDocument/2006/relationships/hyperlink" Target="http://de.wikipedia.org/wiki/Gunter_Scho&#223;" TargetMode="External"/><Relationship Id="rId65" Type="http://schemas.openxmlformats.org/officeDocument/2006/relationships/hyperlink" Target="http://de.wikipedia.org/wiki/Gerd_Duwner" TargetMode="External"/><Relationship Id="rId130" Type="http://schemas.openxmlformats.org/officeDocument/2006/relationships/hyperlink" Target="http://de.wikipedia.org/wiki/Helmut_Stauss" TargetMode="External"/><Relationship Id="rId368" Type="http://schemas.openxmlformats.org/officeDocument/2006/relationships/hyperlink" Target="http://de.wikipedia.org/wiki/Joachim_Puka&#223;" TargetMode="External"/><Relationship Id="rId172" Type="http://schemas.openxmlformats.org/officeDocument/2006/relationships/hyperlink" Target="http://de.wikipedia.org/wiki/Peter_Mati&#263;" TargetMode="External"/><Relationship Id="rId228" Type="http://schemas.openxmlformats.org/officeDocument/2006/relationships/hyperlink" Target="http://de.wikipedia.org/wiki/J&#252;rgen_Thormann" TargetMode="External"/><Relationship Id="rId435" Type="http://schemas.openxmlformats.org/officeDocument/2006/relationships/hyperlink" Target="http://de.wikipedia.org/wiki/Tilly_Lauenstein" TargetMode="External"/><Relationship Id="rId477" Type="http://schemas.openxmlformats.org/officeDocument/2006/relationships/hyperlink" Target="http://de.wikipedia.org/wiki/Wilhelm_II._(Deutsches_Reich)" TargetMode="External"/><Relationship Id="rId281" Type="http://schemas.openxmlformats.org/officeDocument/2006/relationships/hyperlink" Target="http://de.wikipedia.org/wiki/Lothar_Blumhagen" TargetMode="External"/><Relationship Id="rId337" Type="http://schemas.openxmlformats.org/officeDocument/2006/relationships/hyperlink" Target="http://de.wikipedia.org/wiki/Hans-Werner_Bussinger" TargetMode="External"/><Relationship Id="rId502" Type="http://schemas.openxmlformats.org/officeDocument/2006/relationships/hyperlink" Target="http://de.wikipedia.org/wiki/Till_Hagen" TargetMode="External"/><Relationship Id="rId34" Type="http://schemas.openxmlformats.org/officeDocument/2006/relationships/hyperlink" Target="http://de.wikipedia.org/wiki/Edgar_Ott" TargetMode="External"/><Relationship Id="rId76" Type="http://schemas.openxmlformats.org/officeDocument/2006/relationships/hyperlink" Target="http://de.wikipedia.org/wiki/Hans_Teuscher" TargetMode="External"/><Relationship Id="rId141" Type="http://schemas.openxmlformats.org/officeDocument/2006/relationships/hyperlink" Target="http://de.wikipedia.org/wiki/Hermann_Ebeling" TargetMode="External"/><Relationship Id="rId379" Type="http://schemas.openxmlformats.org/officeDocument/2006/relationships/hyperlink" Target="http://de.wikipedia.org/wiki/Kurt_Pratsch-Kaufmann" TargetMode="External"/><Relationship Id="rId7" Type="http://schemas.openxmlformats.org/officeDocument/2006/relationships/hyperlink" Target="http://de.wikipedia.org/wiki/Andreas_Thieck" TargetMode="External"/><Relationship Id="rId183" Type="http://schemas.openxmlformats.org/officeDocument/2006/relationships/hyperlink" Target="http://de.wikipedia.org/wiki/Wolfgang_Condrus" TargetMode="External"/><Relationship Id="rId239" Type="http://schemas.openxmlformats.org/officeDocument/2006/relationships/hyperlink" Target="http://de.wikipedia.org/wiki/Klaus_Jepsen" TargetMode="External"/><Relationship Id="rId390" Type="http://schemas.openxmlformats.org/officeDocument/2006/relationships/hyperlink" Target="http://de.wikipedia.org/wiki/Manfred_Schuster_(Schauspieler)" TargetMode="External"/><Relationship Id="rId404" Type="http://schemas.openxmlformats.org/officeDocument/2006/relationships/hyperlink" Target="http://de.wikipedia.org/wiki/Monika_Hansen" TargetMode="External"/><Relationship Id="rId446" Type="http://schemas.openxmlformats.org/officeDocument/2006/relationships/hyperlink" Target="http://de.wikipedia.org/wiki/Viola_Sauer" TargetMode="External"/><Relationship Id="rId250" Type="http://schemas.openxmlformats.org/officeDocument/2006/relationships/hyperlink" Target="http://de.wikipedia.org/wiki/Klaus_Jepsen" TargetMode="External"/><Relationship Id="rId292" Type="http://schemas.openxmlformats.org/officeDocument/2006/relationships/hyperlink" Target="http://de.wikipedia.org/wiki/Brigitte_Grothum" TargetMode="External"/><Relationship Id="rId306" Type="http://schemas.openxmlformats.org/officeDocument/2006/relationships/hyperlink" Target="http://de.wikipedia.org/wiki/Erwin_Schastok" TargetMode="External"/><Relationship Id="rId488" Type="http://schemas.openxmlformats.org/officeDocument/2006/relationships/hyperlink" Target="http://de.wikipedia.org/wiki/Ranja_Bonalana" TargetMode="External"/><Relationship Id="rId45" Type="http://schemas.openxmlformats.org/officeDocument/2006/relationships/hyperlink" Target="http://de.wikipedia.org/wiki/Friedrich_W._Bauschulte" TargetMode="External"/><Relationship Id="rId87" Type="http://schemas.openxmlformats.org/officeDocument/2006/relationships/hyperlink" Target="http://de.wikipedia.org/wiki/Heinz_Rabe" TargetMode="External"/><Relationship Id="rId110" Type="http://schemas.openxmlformats.org/officeDocument/2006/relationships/hyperlink" Target="http://de.wikipedia.org/wiki/Helmut_Ahner" TargetMode="External"/><Relationship Id="rId348" Type="http://schemas.openxmlformats.org/officeDocument/2006/relationships/hyperlink" Target="http://de.wikipedia.org/wiki/Hermann_Treusch" TargetMode="External"/><Relationship Id="rId152" Type="http://schemas.openxmlformats.org/officeDocument/2006/relationships/hyperlink" Target="http://de.wikipedia.org/wiki/Otto_Czarski" TargetMode="External"/><Relationship Id="rId194" Type="http://schemas.openxmlformats.org/officeDocument/2006/relationships/hyperlink" Target="http://de.wikipedia.org/wiki/Christian_Br&#252;ckner" TargetMode="External"/><Relationship Id="rId208" Type="http://schemas.openxmlformats.org/officeDocument/2006/relationships/hyperlink" Target="http://de.wikipedia.org/wiki/Susanna_Bonas&#233;wicz" TargetMode="External"/><Relationship Id="rId415" Type="http://schemas.openxmlformats.org/officeDocument/2006/relationships/hyperlink" Target="http://de.wikipedia.org/wiki/Oliver_Elias" TargetMode="External"/><Relationship Id="rId457" Type="http://schemas.openxmlformats.org/officeDocument/2006/relationships/hyperlink" Target="http://de.wikipedia.org/wiki/Theodore_Roosevelt" TargetMode="External"/><Relationship Id="rId240" Type="http://schemas.openxmlformats.org/officeDocument/2006/relationships/hyperlink" Target="http://de.wikipedia.org/wiki/Klaus_Jepsen" TargetMode="External"/><Relationship Id="rId261" Type="http://schemas.openxmlformats.org/officeDocument/2006/relationships/hyperlink" Target="http://de.wikipedia.org/wiki/Klaus_Miedel" TargetMode="External"/><Relationship Id="rId478" Type="http://schemas.openxmlformats.org/officeDocument/2006/relationships/hyperlink" Target="http://de.wikipedia.org/wiki/Ferdinand_Graf_von_Zeppelin" TargetMode="External"/><Relationship Id="rId499" Type="http://schemas.openxmlformats.org/officeDocument/2006/relationships/hyperlink" Target="http://de.wikipedia.org/wiki/Charles_Rettinghaus" TargetMode="External"/><Relationship Id="rId14" Type="http://schemas.openxmlformats.org/officeDocument/2006/relationships/hyperlink" Target="http://de.wikipedia.org/wiki/Arnold_Marquis" TargetMode="External"/><Relationship Id="rId35" Type="http://schemas.openxmlformats.org/officeDocument/2006/relationships/hyperlink" Target="http://de.wikipedia.org/wiki/Edgar_Ott" TargetMode="External"/><Relationship Id="rId56" Type="http://schemas.openxmlformats.org/officeDocument/2006/relationships/hyperlink" Target="http://de.wikipedia.org/wiki/Herbert_Stass" TargetMode="External"/><Relationship Id="rId77" Type="http://schemas.openxmlformats.org/officeDocument/2006/relationships/hyperlink" Target="http://de.wikipedia.org/wiki/Hans_Teuscher" TargetMode="External"/><Relationship Id="rId100" Type="http://schemas.openxmlformats.org/officeDocument/2006/relationships/hyperlink" Target="http://de.wikipedia.org/wiki/Heinz_Welzel" TargetMode="External"/><Relationship Id="rId282" Type="http://schemas.openxmlformats.org/officeDocument/2006/relationships/hyperlink" Target="http://de.wikipedia.org/wiki/Lothar_Blumhagen" TargetMode="External"/><Relationship Id="rId317" Type="http://schemas.openxmlformats.org/officeDocument/2006/relationships/hyperlink" Target="http://de.wikipedia.org/wiki/Gerd_Wameling" TargetMode="External"/><Relationship Id="rId338" Type="http://schemas.openxmlformats.org/officeDocument/2006/relationships/hyperlink" Target="http://de.wikipedia.org/wiki/Hans-Joachim_Grubel" TargetMode="External"/><Relationship Id="rId359" Type="http://schemas.openxmlformats.org/officeDocument/2006/relationships/hyperlink" Target="http://de.wikipedia.org/wiki/Ingolf_Gorges" TargetMode="External"/><Relationship Id="rId503" Type="http://schemas.openxmlformats.org/officeDocument/2006/relationships/hyperlink" Target="http://de.wikipedia.org/wiki/Yvonne_Greitzke" TargetMode="External"/><Relationship Id="rId8" Type="http://schemas.openxmlformats.org/officeDocument/2006/relationships/hyperlink" Target="http://de.wikipedia.org/wiki/Andreas_Thieck" TargetMode="External"/><Relationship Id="rId98" Type="http://schemas.openxmlformats.org/officeDocument/2006/relationships/hyperlink" Target="http://de.wikipedia.org/wiki/Heinz_Welzel" TargetMode="External"/><Relationship Id="rId121" Type="http://schemas.openxmlformats.org/officeDocument/2006/relationships/hyperlink" Target="http://de.wikipedia.org/wiki/Helmut_Krauss" TargetMode="External"/><Relationship Id="rId142" Type="http://schemas.openxmlformats.org/officeDocument/2006/relationships/hyperlink" Target="http://de.wikipedia.org/wiki/Hermann_Ebeling" TargetMode="External"/><Relationship Id="rId163" Type="http://schemas.openxmlformats.org/officeDocument/2006/relationships/hyperlink" Target="http://de.wikipedia.org/wiki/Otto_Mellies" TargetMode="External"/><Relationship Id="rId184" Type="http://schemas.openxmlformats.org/officeDocument/2006/relationships/hyperlink" Target="http://de.wikipedia.org/wiki/Wolfgang_Condrus" TargetMode="External"/><Relationship Id="rId219" Type="http://schemas.openxmlformats.org/officeDocument/2006/relationships/hyperlink" Target="http://de.wikipedia.org/wiki/Hubertus_Bengsch" TargetMode="External"/><Relationship Id="rId370" Type="http://schemas.openxmlformats.org/officeDocument/2006/relationships/hyperlink" Target="http://de.wikipedia.org/wiki/Johanna_Elbauer" TargetMode="External"/><Relationship Id="rId391" Type="http://schemas.openxmlformats.org/officeDocument/2006/relationships/hyperlink" Target="http://de.wikipedia.org/wiki/Manfred_Schuster_(Schauspieler)" TargetMode="External"/><Relationship Id="rId405" Type="http://schemas.openxmlformats.org/officeDocument/2006/relationships/hyperlink" Target="http://de.wikipedia.org/wiki/Moritz_Milar" TargetMode="External"/><Relationship Id="rId426" Type="http://schemas.openxmlformats.org/officeDocument/2006/relationships/hyperlink" Target="http://de.wikipedia.org/wiki/Peter_Schiff_(Schauspieler)" TargetMode="External"/><Relationship Id="rId447" Type="http://schemas.openxmlformats.org/officeDocument/2006/relationships/hyperlink" Target="http://de.wikipedia.org/wiki/Volkmar_Kleinert" TargetMode="External"/><Relationship Id="rId230" Type="http://schemas.openxmlformats.org/officeDocument/2006/relationships/hyperlink" Target="http://de.wikipedia.org/wiki/J&#252;rgen_Thormann" TargetMode="External"/><Relationship Id="rId251" Type="http://schemas.openxmlformats.org/officeDocument/2006/relationships/hyperlink" Target="http://de.wikipedia.org/wiki/Klaus_Jepsen" TargetMode="External"/><Relationship Id="rId468" Type="http://schemas.openxmlformats.org/officeDocument/2006/relationships/hyperlink" Target="http://de.wikipedia.org/wiki/Anatole_France" TargetMode="External"/><Relationship Id="rId489" Type="http://schemas.openxmlformats.org/officeDocument/2006/relationships/hyperlink" Target="http://de.wikipedia.org/wiki/Andreas_von_der_Meden" TargetMode="External"/><Relationship Id="rId25" Type="http://schemas.openxmlformats.org/officeDocument/2006/relationships/hyperlink" Target="http://de.wikipedia.org/wiki/Dieter_Ranspach" TargetMode="External"/><Relationship Id="rId46" Type="http://schemas.openxmlformats.org/officeDocument/2006/relationships/hyperlink" Target="http://de.wikipedia.org/wiki/Friedrich_W._Bauschulte" TargetMode="External"/><Relationship Id="rId67" Type="http://schemas.openxmlformats.org/officeDocument/2006/relationships/hyperlink" Target="http://de.wikipedia.org/wiki/Gerd_Duwner" TargetMode="External"/><Relationship Id="rId272" Type="http://schemas.openxmlformats.org/officeDocument/2006/relationships/hyperlink" Target="http://de.wikipedia.org/wiki/Krikor_Melikyan" TargetMode="External"/><Relationship Id="rId293" Type="http://schemas.openxmlformats.org/officeDocument/2006/relationships/hyperlink" Target="http://de.wikipedia.org/wiki/Carola_Regnier" TargetMode="External"/><Relationship Id="rId307" Type="http://schemas.openxmlformats.org/officeDocument/2006/relationships/hyperlink" Target="http://de.wikipedia.org/wiki/Erwin_Schastok" TargetMode="External"/><Relationship Id="rId328" Type="http://schemas.openxmlformats.org/officeDocument/2006/relationships/hyperlink" Target="http://de.wikipedia.org/wiki/Gunter_Scho&#223;" TargetMode="External"/><Relationship Id="rId349" Type="http://schemas.openxmlformats.org/officeDocument/2006/relationships/hyperlink" Target="http://de.wikipedia.org/wiki/Horst_Bollmann" TargetMode="External"/><Relationship Id="rId88" Type="http://schemas.openxmlformats.org/officeDocument/2006/relationships/hyperlink" Target="http://de.wikipedia.org/wiki/Heinz_Rabe" TargetMode="External"/><Relationship Id="rId111" Type="http://schemas.openxmlformats.org/officeDocument/2006/relationships/hyperlink" Target="http://de.wikipedia.org/wiki/Helmut_Ahner" TargetMode="External"/><Relationship Id="rId132" Type="http://schemas.openxmlformats.org/officeDocument/2006/relationships/hyperlink" Target="http://de.wikipedia.org/wiki/Helmut_Wildt" TargetMode="External"/><Relationship Id="rId153" Type="http://schemas.openxmlformats.org/officeDocument/2006/relationships/hyperlink" Target="http://de.wikipedia.org/wiki/Otto_Czarski" TargetMode="External"/><Relationship Id="rId174" Type="http://schemas.openxmlformats.org/officeDocument/2006/relationships/hyperlink" Target="http://de.wikipedia.org/wiki/Wolfgang_Condrus" TargetMode="External"/><Relationship Id="rId195" Type="http://schemas.openxmlformats.org/officeDocument/2006/relationships/hyperlink" Target="http://de.wikipedia.org/wiki/Christian_Br&#252;ckner" TargetMode="External"/><Relationship Id="rId209" Type="http://schemas.openxmlformats.org/officeDocument/2006/relationships/hyperlink" Target="http://de.wikipedia.org/wiki/Herbert_Wei&#223;bach" TargetMode="External"/><Relationship Id="rId360" Type="http://schemas.openxmlformats.org/officeDocument/2006/relationships/hyperlink" Target="http://de.wikipedia.org/wiki/Ingolf_Gorges" TargetMode="External"/><Relationship Id="rId381" Type="http://schemas.openxmlformats.org/officeDocument/2006/relationships/hyperlink" Target="http://de.wikipedia.org/wiki/Liane_Rudolph" TargetMode="External"/><Relationship Id="rId416" Type="http://schemas.openxmlformats.org/officeDocument/2006/relationships/hyperlink" Target="http://de.wikipedia.org/wiki/Ortwin_Speer" TargetMode="External"/><Relationship Id="rId220" Type="http://schemas.openxmlformats.org/officeDocument/2006/relationships/hyperlink" Target="http://de.wikipedia.org/wiki/Hubertus_Bengsch" TargetMode="External"/><Relationship Id="rId241" Type="http://schemas.openxmlformats.org/officeDocument/2006/relationships/hyperlink" Target="http://de.wikipedia.org/wiki/Klaus_Jepsen" TargetMode="External"/><Relationship Id="rId437" Type="http://schemas.openxmlformats.org/officeDocument/2006/relationships/hyperlink" Target="http://de.wikipedia.org/wiki/Tilly_Lauenstein" TargetMode="External"/><Relationship Id="rId458" Type="http://schemas.openxmlformats.org/officeDocument/2006/relationships/hyperlink" Target="Gilbert%20Keith%20Chesterton" TargetMode="External"/><Relationship Id="rId479" Type="http://schemas.openxmlformats.org/officeDocument/2006/relationships/hyperlink" Target="http://de.wikipedia.org/wiki/Dr._Watson" TargetMode="External"/><Relationship Id="rId15" Type="http://schemas.openxmlformats.org/officeDocument/2006/relationships/hyperlink" Target="http://de.wikipedia.org/wiki/Arnold_Marquis" TargetMode="External"/><Relationship Id="rId36" Type="http://schemas.openxmlformats.org/officeDocument/2006/relationships/hyperlink" Target="http://de.wikipedia.org/wiki/Eric_Vaessen" TargetMode="External"/><Relationship Id="rId57" Type="http://schemas.openxmlformats.org/officeDocument/2006/relationships/hyperlink" Target="http://de.wikipedia.org/wiki/Rolf_Marnitz" TargetMode="External"/><Relationship Id="rId262" Type="http://schemas.openxmlformats.org/officeDocument/2006/relationships/hyperlink" Target="http://de.wikipedia.org/wiki/Klaus_Miedel" TargetMode="External"/><Relationship Id="rId283" Type="http://schemas.openxmlformats.org/officeDocument/2006/relationships/hyperlink" Target="http://de.wikipedia.org/wiki/Lothar_Blumhagen" TargetMode="External"/><Relationship Id="rId318" Type="http://schemas.openxmlformats.org/officeDocument/2006/relationships/hyperlink" Target="http://de.wikipedia.org/wiki/Gerhard_Friedrich_(Schauspieler)" TargetMode="External"/><Relationship Id="rId339" Type="http://schemas.openxmlformats.org/officeDocument/2006/relationships/hyperlink" Target="http://de.wikipedia.org/wiki/Hans-Joachim_Grubel" TargetMode="External"/><Relationship Id="rId490" Type="http://schemas.openxmlformats.org/officeDocument/2006/relationships/hyperlink" Target="http://de.wikipedia.org/wiki/Konrad_Halver" TargetMode="External"/><Relationship Id="rId504" Type="http://schemas.openxmlformats.org/officeDocument/2006/relationships/hyperlink" Target="http://de.wikipedia.org/wiki/Frank_R&#246;th" TargetMode="External"/><Relationship Id="rId78" Type="http://schemas.openxmlformats.org/officeDocument/2006/relationships/hyperlink" Target="http://de.wikipedia.org/wiki/Hans_Teuscher" TargetMode="External"/><Relationship Id="rId99" Type="http://schemas.openxmlformats.org/officeDocument/2006/relationships/hyperlink" Target="http://de.wikipedia.org/wiki/Heinz_Welzel" TargetMode="External"/><Relationship Id="rId101" Type="http://schemas.openxmlformats.org/officeDocument/2006/relationships/hyperlink" Target="http://de.wikipedia.org/wiki/Heinz_Welzel" TargetMode="External"/><Relationship Id="rId122" Type="http://schemas.openxmlformats.org/officeDocument/2006/relationships/hyperlink" Target="http://de.wikipedia.org/wiki/Helmut_Krauss" TargetMode="External"/><Relationship Id="rId143" Type="http://schemas.openxmlformats.org/officeDocument/2006/relationships/hyperlink" Target="http://de.wikipedia.org/wiki/Hermann_Ebeling" TargetMode="External"/><Relationship Id="rId164" Type="http://schemas.openxmlformats.org/officeDocument/2006/relationships/hyperlink" Target="http://de.wikipedia.org/wiki/Otto_Mellies" TargetMode="External"/><Relationship Id="rId185" Type="http://schemas.openxmlformats.org/officeDocument/2006/relationships/hyperlink" Target="http://de.wikipedia.org/wiki/Wolfgang_Condrus" TargetMode="External"/><Relationship Id="rId350" Type="http://schemas.openxmlformats.org/officeDocument/2006/relationships/hyperlink" Target="http://de.wikipedia.org/wiki/Horst_Bollmann" TargetMode="External"/><Relationship Id="rId371" Type="http://schemas.openxmlformats.org/officeDocument/2006/relationships/hyperlink" Target="http://de.wikipedia.org/wiki/Jutta_Wachowiak" TargetMode="External"/><Relationship Id="rId406" Type="http://schemas.openxmlformats.org/officeDocument/2006/relationships/hyperlink" Target="http://de.wikipedia.org/wiki/Moritz_Milar" TargetMode="External"/><Relationship Id="rId9" Type="http://schemas.openxmlformats.org/officeDocument/2006/relationships/hyperlink" Target="http://de.wikipedia.org/wiki/Andreas_Thieck" TargetMode="External"/><Relationship Id="rId210" Type="http://schemas.openxmlformats.org/officeDocument/2006/relationships/hyperlink" Target="http://de.wikipedia.org/wiki/Herbert_Wei&#223;bach" TargetMode="External"/><Relationship Id="rId392" Type="http://schemas.openxmlformats.org/officeDocument/2006/relationships/hyperlink" Target="http://de.wikipedia.org/wiki/Maren_Kroymann" TargetMode="External"/><Relationship Id="rId427" Type="http://schemas.openxmlformats.org/officeDocument/2006/relationships/hyperlink" Target="http://de.wikipedia.org/wiki/Ralf_Schermuly" TargetMode="External"/><Relationship Id="rId448" Type="http://schemas.openxmlformats.org/officeDocument/2006/relationships/hyperlink" Target="http://de.wikipedia.org/wiki/Wolfgang_Dehler" TargetMode="External"/><Relationship Id="rId469" Type="http://schemas.openxmlformats.org/officeDocument/2006/relationships/hyperlink" Target="http://de.wikipedia.org/wiki/Emanuel_Lasker" TargetMode="External"/><Relationship Id="rId26" Type="http://schemas.openxmlformats.org/officeDocument/2006/relationships/hyperlink" Target="http://de.wikipedia.org/wiki/Dieter_Ranspach" TargetMode="External"/><Relationship Id="rId231" Type="http://schemas.openxmlformats.org/officeDocument/2006/relationships/hyperlink" Target="http://de.wikipedia.org/wiki/J&#252;rgen_Thormann" TargetMode="External"/><Relationship Id="rId252" Type="http://schemas.openxmlformats.org/officeDocument/2006/relationships/hyperlink" Target="http://de.wikipedia.org/wiki/Klaus_Jepsen" TargetMode="External"/><Relationship Id="rId273" Type="http://schemas.openxmlformats.org/officeDocument/2006/relationships/hyperlink" Target="http://de.wikipedia.org/wiki/Krikor_Melikyan" TargetMode="External"/><Relationship Id="rId294" Type="http://schemas.openxmlformats.org/officeDocument/2006/relationships/hyperlink" Target="http://de.wikipedia.org/wiki/Christiane_Leuchtmann" TargetMode="External"/><Relationship Id="rId308" Type="http://schemas.openxmlformats.org/officeDocument/2006/relationships/hyperlink" Target="http://de.wikipedia.org/wiki/Eva_Lissa" TargetMode="External"/><Relationship Id="rId329" Type="http://schemas.openxmlformats.org/officeDocument/2006/relationships/hyperlink" Target="http://de.wikipedia.org/wiki/Hans_Madin" TargetMode="External"/><Relationship Id="rId480" Type="http://schemas.openxmlformats.org/officeDocument/2006/relationships/hyperlink" Target="http://de.wikipedia.org/wiki/Professor_van_Dusen" TargetMode="External"/><Relationship Id="rId47" Type="http://schemas.openxmlformats.org/officeDocument/2006/relationships/hyperlink" Target="http://de.wikipedia.org/wiki/Friedhelm_Ptok" TargetMode="External"/><Relationship Id="rId68" Type="http://schemas.openxmlformats.org/officeDocument/2006/relationships/hyperlink" Target="http://de.wikipedia.org/wiki/Gerd_Duwner" TargetMode="External"/><Relationship Id="rId89" Type="http://schemas.openxmlformats.org/officeDocument/2006/relationships/hyperlink" Target="http://de.wikipedia.org/wiki/Heinz_Rabe" TargetMode="External"/><Relationship Id="rId112" Type="http://schemas.openxmlformats.org/officeDocument/2006/relationships/hyperlink" Target="http://de.wikipedia.org/wiki/Helmut_Ahner" TargetMode="External"/><Relationship Id="rId133" Type="http://schemas.openxmlformats.org/officeDocument/2006/relationships/hyperlink" Target="http://de.wikipedia.org/wiki/Helmut_Wildt" TargetMode="External"/><Relationship Id="rId154" Type="http://schemas.openxmlformats.org/officeDocument/2006/relationships/hyperlink" Target="http://de.wikipedia.org/wiki/Otto_Czarski" TargetMode="External"/><Relationship Id="rId175" Type="http://schemas.openxmlformats.org/officeDocument/2006/relationships/hyperlink" Target="http://de.wikipedia.org/wiki/Wolfgang_Condrus" TargetMode="External"/><Relationship Id="rId340" Type="http://schemas.openxmlformats.org/officeDocument/2006/relationships/hyperlink" Target="http://de.wikipedia.org/wiki/Heinz_Giese" TargetMode="External"/><Relationship Id="rId361" Type="http://schemas.openxmlformats.org/officeDocument/2006/relationships/hyperlink" Target="http://de.wikipedia.org/wiki/Joachim_Bliese" TargetMode="External"/><Relationship Id="rId196" Type="http://schemas.openxmlformats.org/officeDocument/2006/relationships/hyperlink" Target="http://de.wikipedia.org/wiki/Rolf_Marnitz" TargetMode="External"/><Relationship Id="rId200" Type="http://schemas.openxmlformats.org/officeDocument/2006/relationships/hyperlink" Target="http://de.wikipedia.org/wiki/Till_Hagen" TargetMode="External"/><Relationship Id="rId382" Type="http://schemas.openxmlformats.org/officeDocument/2006/relationships/hyperlink" Target="http://de.wikipedia.org/wiki/Liane_Rudolph" TargetMode="External"/><Relationship Id="rId417" Type="http://schemas.openxmlformats.org/officeDocument/2006/relationships/hyperlink" Target="http://de.wikipedia.org/wiki/Ortwin_Speer" TargetMode="External"/><Relationship Id="rId438" Type="http://schemas.openxmlformats.org/officeDocument/2006/relationships/hyperlink" Target="http://de.wikipedia.org/wiki/Udo_Kroschwald" TargetMode="External"/><Relationship Id="rId459" Type="http://schemas.openxmlformats.org/officeDocument/2006/relationships/hyperlink" Target="http://de.wikipedia.org/wiki/Dalai_Lama" TargetMode="External"/><Relationship Id="rId16" Type="http://schemas.openxmlformats.org/officeDocument/2006/relationships/hyperlink" Target="http://de.wikipedia.org/wiki/Arnold_Marquis" TargetMode="External"/><Relationship Id="rId221" Type="http://schemas.openxmlformats.org/officeDocument/2006/relationships/hyperlink" Target="http://de.wikipedia.org/wiki/Hubertus_Bengsch" TargetMode="External"/><Relationship Id="rId242" Type="http://schemas.openxmlformats.org/officeDocument/2006/relationships/hyperlink" Target="http://de.wikipedia.org/wiki/Klaus_Jepsen" TargetMode="External"/><Relationship Id="rId263" Type="http://schemas.openxmlformats.org/officeDocument/2006/relationships/hyperlink" Target="http://de.wikipedia.org/wiki/Klaus_Miedel" TargetMode="External"/><Relationship Id="rId284" Type="http://schemas.openxmlformats.org/officeDocument/2006/relationships/hyperlink" Target="http://de.wikipedia.org/wiki/Lothar_Blumhagen" TargetMode="External"/><Relationship Id="rId319" Type="http://schemas.openxmlformats.org/officeDocument/2006/relationships/hyperlink" Target="http://de.wikipedia.org/wiki/Gerhard_Friedrich_(Schauspieler)" TargetMode="External"/><Relationship Id="rId470" Type="http://schemas.openxmlformats.org/officeDocument/2006/relationships/hyperlink" Target="http://de.wikipedia.org/wiki/Mata_Hari" TargetMode="External"/><Relationship Id="rId491" Type="http://schemas.openxmlformats.org/officeDocument/2006/relationships/hyperlink" Target="http://de.wikipedia.org/wiki/Friedrich_Schoenfelder" TargetMode="External"/><Relationship Id="rId505" Type="http://schemas.openxmlformats.org/officeDocument/2006/relationships/hyperlink" Target="http://de.wikipedia.org/wiki/Frank_R&#246;th" TargetMode="External"/><Relationship Id="rId37" Type="http://schemas.openxmlformats.org/officeDocument/2006/relationships/hyperlink" Target="http://de.wikipedia.org/wiki/Eric_Vaessen" TargetMode="External"/><Relationship Id="rId58" Type="http://schemas.openxmlformats.org/officeDocument/2006/relationships/hyperlink" Target="http://de.wikipedia.org/wiki/Otto_Sander" TargetMode="External"/><Relationship Id="rId79" Type="http://schemas.openxmlformats.org/officeDocument/2006/relationships/hyperlink" Target="http://de.wikipedia.org/wiki/Hans_Teuscher" TargetMode="External"/><Relationship Id="rId102" Type="http://schemas.openxmlformats.org/officeDocument/2006/relationships/hyperlink" Target="http://de.wikipedia.org/wiki/Heinz_Welzel" TargetMode="External"/><Relationship Id="rId123" Type="http://schemas.openxmlformats.org/officeDocument/2006/relationships/hyperlink" Target="http://de.wikipedia.org/wiki/Helmut_Krauss" TargetMode="External"/><Relationship Id="rId144" Type="http://schemas.openxmlformats.org/officeDocument/2006/relationships/hyperlink" Target="http://de.wikipedia.org/wiki/Hermann_Ebeling" TargetMode="External"/><Relationship Id="rId330" Type="http://schemas.openxmlformats.org/officeDocument/2006/relationships/hyperlink" Target="http://de.wikipedia.org/wiki/Hans_Madin" TargetMode="External"/><Relationship Id="rId90" Type="http://schemas.openxmlformats.org/officeDocument/2006/relationships/hyperlink" Target="http://de.wikipedia.org/wiki/Heinz_Rabe" TargetMode="External"/><Relationship Id="rId165" Type="http://schemas.openxmlformats.org/officeDocument/2006/relationships/hyperlink" Target="http://de.wikipedia.org/wiki/Peter_Mati&#263;" TargetMode="External"/><Relationship Id="rId186" Type="http://schemas.openxmlformats.org/officeDocument/2006/relationships/hyperlink" Target="http://de.wikipedia.org/wiki/Wolfgang_Condrus" TargetMode="External"/><Relationship Id="rId351" Type="http://schemas.openxmlformats.org/officeDocument/2006/relationships/hyperlink" Target="http://de.wikipedia.org/wiki/Horst_Bollmann" TargetMode="External"/><Relationship Id="rId372" Type="http://schemas.openxmlformats.org/officeDocument/2006/relationships/hyperlink" Target="http://de.wikipedia.org/wiki/Jutta_Wachowiak" TargetMode="External"/><Relationship Id="rId393" Type="http://schemas.openxmlformats.org/officeDocument/2006/relationships/hyperlink" Target="http://de.wikipedia.org/wiki/Maren_Kroymann" TargetMode="External"/><Relationship Id="rId407" Type="http://schemas.openxmlformats.org/officeDocument/2006/relationships/hyperlink" Target="http://de.wikipedia.org/wiki/Moritz_Milar" TargetMode="External"/><Relationship Id="rId428" Type="http://schemas.openxmlformats.org/officeDocument/2006/relationships/hyperlink" Target="http://de.wikipedia.org/wiki/Rolf_Schult" TargetMode="External"/><Relationship Id="rId449" Type="http://schemas.openxmlformats.org/officeDocument/2006/relationships/hyperlink" Target="http://de.wikipedia.org/wiki/Liane_Rudolph" TargetMode="External"/><Relationship Id="rId211" Type="http://schemas.openxmlformats.org/officeDocument/2006/relationships/hyperlink" Target="http://de.wikipedia.org/wiki/Herbert_Wei&#223;bach" TargetMode="External"/><Relationship Id="rId232" Type="http://schemas.openxmlformats.org/officeDocument/2006/relationships/hyperlink" Target="http://de.wikipedia.org/wiki/J&#252;rgen_Thormann" TargetMode="External"/><Relationship Id="rId253" Type="http://schemas.openxmlformats.org/officeDocument/2006/relationships/hyperlink" Target="http://de.wikipedia.org/wiki/Klaus_Jepsen" TargetMode="External"/><Relationship Id="rId274" Type="http://schemas.openxmlformats.org/officeDocument/2006/relationships/hyperlink" Target="http://de.wikipedia.org/wiki/Krikor_Melikyan" TargetMode="External"/><Relationship Id="rId295" Type="http://schemas.openxmlformats.org/officeDocument/2006/relationships/hyperlink" Target="http://de.wikipedia.org/wiki/Christiane_Leuchtmann" TargetMode="External"/><Relationship Id="rId309" Type="http://schemas.openxmlformats.org/officeDocument/2006/relationships/hyperlink" Target="http://de.wikipedia.org/wiki/Friedrich_Schoenfelder" TargetMode="External"/><Relationship Id="rId460" Type="http://schemas.openxmlformats.org/officeDocument/2006/relationships/hyperlink" Target="http://de.wikipedia.org/wiki/Thomas_Alva_Edison" TargetMode="External"/><Relationship Id="rId481" Type="http://schemas.openxmlformats.org/officeDocument/2006/relationships/hyperlink" Target="http://de.wikipedia.org/wiki/Dick_Tracy" TargetMode="External"/><Relationship Id="rId27" Type="http://schemas.openxmlformats.org/officeDocument/2006/relationships/hyperlink" Target="http://de.wikipedia.org/wiki/Dieter_Ranspach" TargetMode="External"/><Relationship Id="rId48" Type="http://schemas.openxmlformats.org/officeDocument/2006/relationships/hyperlink" Target="http://de.wikipedia.org/wiki/Friedhelm_Ptok" TargetMode="External"/><Relationship Id="rId69" Type="http://schemas.openxmlformats.org/officeDocument/2006/relationships/hyperlink" Target="http://de.wikipedia.org/wiki/Gerd_Duwner" TargetMode="External"/><Relationship Id="rId113" Type="http://schemas.openxmlformats.org/officeDocument/2006/relationships/hyperlink" Target="http://de.wikipedia.org/wiki/Helmut_Ahner" TargetMode="External"/><Relationship Id="rId134" Type="http://schemas.openxmlformats.org/officeDocument/2006/relationships/hyperlink" Target="http://de.wikipedia.org/wiki/Helmut_Wildt" TargetMode="External"/><Relationship Id="rId320" Type="http://schemas.openxmlformats.org/officeDocument/2006/relationships/hyperlink" Target="http://de.wikipedia.org/wiki/Gerry_Wolff" TargetMode="External"/><Relationship Id="rId80" Type="http://schemas.openxmlformats.org/officeDocument/2006/relationships/hyperlink" Target="http://de.wikipedia.org/wiki/Harry_W&#252;stenhagen" TargetMode="External"/><Relationship Id="rId155" Type="http://schemas.openxmlformats.org/officeDocument/2006/relationships/hyperlink" Target="http://de.wikipedia.org/wiki/Otto_Czarski" TargetMode="External"/><Relationship Id="rId176" Type="http://schemas.openxmlformats.org/officeDocument/2006/relationships/hyperlink" Target="http://de.wikipedia.org/wiki/Wolfgang_Condrus" TargetMode="External"/><Relationship Id="rId197" Type="http://schemas.openxmlformats.org/officeDocument/2006/relationships/hyperlink" Target="http://de.wikipedia.org/wiki/Reinhard_Kolldehoff" TargetMode="External"/><Relationship Id="rId341" Type="http://schemas.openxmlformats.org/officeDocument/2006/relationships/hyperlink" Target="http://de.wikipedia.org/wiki/Heinz_Petruo" TargetMode="External"/><Relationship Id="rId362" Type="http://schemas.openxmlformats.org/officeDocument/2006/relationships/hyperlink" Target="http://de.wikipedia.org/wiki/Joachim_Bliese" TargetMode="External"/><Relationship Id="rId383" Type="http://schemas.openxmlformats.org/officeDocument/2006/relationships/hyperlink" Target="http://de.wikipedia.org/wiki/Liane_Rudolph" TargetMode="External"/><Relationship Id="rId418" Type="http://schemas.openxmlformats.org/officeDocument/2006/relationships/hyperlink" Target="http://de.wikipedia.org/wiki/Ortwin_Speer" TargetMode="External"/><Relationship Id="rId439" Type="http://schemas.openxmlformats.org/officeDocument/2006/relationships/hyperlink" Target="http://de.wikipedia.org/wiki/Ulli_Kinalzik" TargetMode="External"/><Relationship Id="rId201" Type="http://schemas.openxmlformats.org/officeDocument/2006/relationships/hyperlink" Target="http://de.wikipedia.org/wiki/Till_Hagen" TargetMode="External"/><Relationship Id="rId222" Type="http://schemas.openxmlformats.org/officeDocument/2006/relationships/hyperlink" Target="http://de.wikipedia.org/wiki/Hubertus_Bengsch" TargetMode="External"/><Relationship Id="rId243" Type="http://schemas.openxmlformats.org/officeDocument/2006/relationships/hyperlink" Target="http://de.wikipedia.org/wiki/Klaus_Jepsen" TargetMode="External"/><Relationship Id="rId264" Type="http://schemas.openxmlformats.org/officeDocument/2006/relationships/hyperlink" Target="http://de.wikipedia.org/wiki/Klaus_Miedel" TargetMode="External"/><Relationship Id="rId285" Type="http://schemas.openxmlformats.org/officeDocument/2006/relationships/hyperlink" Target="http://de.wikipedia.org/wiki/Lothar_Blumhagen" TargetMode="External"/><Relationship Id="rId450" Type="http://schemas.openxmlformats.org/officeDocument/2006/relationships/hyperlink" Target="http://en.wikipedia.org/wiki/James_Anthony_Bailey" TargetMode="External"/><Relationship Id="rId471" Type="http://schemas.openxmlformats.org/officeDocument/2006/relationships/hyperlink" Target="http://de.wikipedia.org/wiki/Annie_Oakley" TargetMode="External"/><Relationship Id="rId506" Type="http://schemas.openxmlformats.org/officeDocument/2006/relationships/hyperlink" Target="http://de.wikipedia.org/wiki/Henry_K&#246;nig" TargetMode="External"/><Relationship Id="rId17" Type="http://schemas.openxmlformats.org/officeDocument/2006/relationships/hyperlink" Target="http://de.wikipedia.org/wiki/Beate_Hasenau" TargetMode="External"/><Relationship Id="rId38" Type="http://schemas.openxmlformats.org/officeDocument/2006/relationships/hyperlink" Target="http://de.wikipedia.org/wiki/Eric_Vaessen" TargetMode="External"/><Relationship Id="rId59" Type="http://schemas.openxmlformats.org/officeDocument/2006/relationships/hyperlink" Target="http://de.wikipedia.org/wiki/Gerd_Duwner" TargetMode="External"/><Relationship Id="rId103" Type="http://schemas.openxmlformats.org/officeDocument/2006/relationships/hyperlink" Target="http://de.wikipedia.org/wiki/Helga_Lehner" TargetMode="External"/><Relationship Id="rId124" Type="http://schemas.openxmlformats.org/officeDocument/2006/relationships/hyperlink" Target="http://de.wikipedia.org/wiki/Helmut_Krauss" TargetMode="External"/><Relationship Id="rId310" Type="http://schemas.openxmlformats.org/officeDocument/2006/relationships/hyperlink" Target="http://de.wikipedia.org/wiki/Gerd_Duwner" TargetMode="External"/><Relationship Id="rId492" Type="http://schemas.openxmlformats.org/officeDocument/2006/relationships/hyperlink" Target="http://de.wikipedia.org/wiki/Reent_Reins" TargetMode="External"/><Relationship Id="rId70" Type="http://schemas.openxmlformats.org/officeDocument/2006/relationships/hyperlink" Target="http://de.wikipedia.org/wiki/Gudrun_Genest" TargetMode="External"/><Relationship Id="rId91" Type="http://schemas.openxmlformats.org/officeDocument/2006/relationships/hyperlink" Target="http://de.wikipedia.org/wiki/Heinz_Spitzner" TargetMode="External"/><Relationship Id="rId145" Type="http://schemas.openxmlformats.org/officeDocument/2006/relationships/hyperlink" Target="http://de.wikipedia.org/wiki/Otto_Czarski" TargetMode="External"/><Relationship Id="rId166" Type="http://schemas.openxmlformats.org/officeDocument/2006/relationships/hyperlink" Target="http://de.wikipedia.org/wiki/Peter_Mati&#263;" TargetMode="External"/><Relationship Id="rId187" Type="http://schemas.openxmlformats.org/officeDocument/2006/relationships/hyperlink" Target="http://de.wikipedia.org/wiki/Wolfgang_Condrus" TargetMode="External"/><Relationship Id="rId331" Type="http://schemas.openxmlformats.org/officeDocument/2006/relationships/hyperlink" Target="http://de.wikipedia.org/wiki/Hans_Madin" TargetMode="External"/><Relationship Id="rId352" Type="http://schemas.openxmlformats.org/officeDocument/2006/relationships/hyperlink" Target="http://de.wikipedia.org/wiki/Horst_Bollmann" TargetMode="External"/><Relationship Id="rId373" Type="http://schemas.openxmlformats.org/officeDocument/2006/relationships/hyperlink" Target="http://de.wikipedia.org/wiki/Kerstin_Sanders-Dornseif" TargetMode="External"/><Relationship Id="rId394" Type="http://schemas.openxmlformats.org/officeDocument/2006/relationships/hyperlink" Target="http://de.wikipedia.org/wiki/Maren_Kroymann" TargetMode="External"/><Relationship Id="rId408" Type="http://schemas.openxmlformats.org/officeDocument/2006/relationships/hyperlink" Target="http://de.wikipedia.org/wiki/Moritz_Milar" TargetMode="External"/><Relationship Id="rId429" Type="http://schemas.openxmlformats.org/officeDocument/2006/relationships/hyperlink" Target="http://de.wikipedia.org/wiki/Steffie_Spira-Ruschin" TargetMode="External"/><Relationship Id="rId1" Type="http://schemas.openxmlformats.org/officeDocument/2006/relationships/hyperlink" Target="http://de.wikipedia.org/wiki/Alexander_Kerst" TargetMode="External"/><Relationship Id="rId212" Type="http://schemas.openxmlformats.org/officeDocument/2006/relationships/hyperlink" Target="http://de.wikipedia.org/wiki/Herbert_Wei&#223;bach" TargetMode="External"/><Relationship Id="rId233" Type="http://schemas.openxmlformats.org/officeDocument/2006/relationships/hyperlink" Target="http://de.wikipedia.org/wiki/Klaus_Jepsen" TargetMode="External"/><Relationship Id="rId254" Type="http://schemas.openxmlformats.org/officeDocument/2006/relationships/hyperlink" Target="http://de.wikipedia.org/wiki/Klaus_Jepsen" TargetMode="External"/><Relationship Id="rId440" Type="http://schemas.openxmlformats.org/officeDocument/2006/relationships/hyperlink" Target="http://de.wikipedia.org/wiki/Ulrike_Krumbiegel" TargetMode="External"/><Relationship Id="rId28" Type="http://schemas.openxmlformats.org/officeDocument/2006/relationships/hyperlink" Target="http://de.wikipedia.org/wiki/Dieter_Ranspach" TargetMode="External"/><Relationship Id="rId49" Type="http://schemas.openxmlformats.org/officeDocument/2006/relationships/hyperlink" Target="http://de.wikipedia.org/wiki/Friedhelm_Ptok" TargetMode="External"/><Relationship Id="rId114" Type="http://schemas.openxmlformats.org/officeDocument/2006/relationships/hyperlink" Target="http://de.wikipedia.org/wiki/Helmut_Ahner" TargetMode="External"/><Relationship Id="rId275" Type="http://schemas.openxmlformats.org/officeDocument/2006/relationships/hyperlink" Target="http://de.wikipedia.org/wiki/Krikor_Melikyan" TargetMode="External"/><Relationship Id="rId296" Type="http://schemas.openxmlformats.org/officeDocument/2006/relationships/hyperlink" Target="http://de.wikipedia.org/wiki/Christiane_Leuchtmann" TargetMode="External"/><Relationship Id="rId300" Type="http://schemas.openxmlformats.org/officeDocument/2006/relationships/hyperlink" Target="http://de.wikipedia.org/wiki/Dieter_Kursawe" TargetMode="External"/><Relationship Id="rId461" Type="http://schemas.openxmlformats.org/officeDocument/2006/relationships/hyperlink" Target="http://de.wikipedia.org/wiki/Eduard_VII." TargetMode="External"/><Relationship Id="rId482" Type="http://schemas.openxmlformats.org/officeDocument/2006/relationships/hyperlink" Target="http://de.wikipedia.org/wiki/Otto_Czarski" TargetMode="External"/><Relationship Id="rId60" Type="http://schemas.openxmlformats.org/officeDocument/2006/relationships/hyperlink" Target="http://de.wikipedia.org/wiki/Gerd_Duwner" TargetMode="External"/><Relationship Id="rId81" Type="http://schemas.openxmlformats.org/officeDocument/2006/relationships/hyperlink" Target="http://de.wikipedia.org/wiki/Harry_W&#252;stenhagen" TargetMode="External"/><Relationship Id="rId135" Type="http://schemas.openxmlformats.org/officeDocument/2006/relationships/hyperlink" Target="http://de.wikipedia.org/wiki/Helmut_Wildt" TargetMode="External"/><Relationship Id="rId156" Type="http://schemas.openxmlformats.org/officeDocument/2006/relationships/hyperlink" Target="http://de.wikipedia.org/wiki/Otto_Czarski" TargetMode="External"/><Relationship Id="rId177" Type="http://schemas.openxmlformats.org/officeDocument/2006/relationships/hyperlink" Target="http://de.wikipedia.org/wiki/Wolfgang_Condrus" TargetMode="External"/><Relationship Id="rId198" Type="http://schemas.openxmlformats.org/officeDocument/2006/relationships/hyperlink" Target="http://de.wikipedia.org/wiki/Reinhard_Kolldehoff" TargetMode="External"/><Relationship Id="rId321" Type="http://schemas.openxmlformats.org/officeDocument/2006/relationships/hyperlink" Target="http://de.wikipedia.org/wiki/Gerry_Wolff" TargetMode="External"/><Relationship Id="rId342" Type="http://schemas.openxmlformats.org/officeDocument/2006/relationships/hyperlink" Target="http://de.wikipedia.org/wiki/Heinz_Petruo" TargetMode="External"/><Relationship Id="rId363" Type="http://schemas.openxmlformats.org/officeDocument/2006/relationships/hyperlink" Target="http://de.wikipedia.org/wiki/Joachim_Bliese" TargetMode="External"/><Relationship Id="rId384" Type="http://schemas.openxmlformats.org/officeDocument/2006/relationships/hyperlink" Target="http://de.wikipedia.org/wiki/Liane_Rudolph" TargetMode="External"/><Relationship Id="rId419" Type="http://schemas.openxmlformats.org/officeDocument/2006/relationships/hyperlink" Target="http://de.wikipedia.org/wiki/Ortwin_Speer" TargetMode="External"/><Relationship Id="rId202" Type="http://schemas.openxmlformats.org/officeDocument/2006/relationships/hyperlink" Target="http://de.wikipedia.org/wiki/Regina_Lemnitz" TargetMode="External"/><Relationship Id="rId223" Type="http://schemas.openxmlformats.org/officeDocument/2006/relationships/hyperlink" Target="http://de.wikipedia.org/wiki/J&#252;rgen_Thormann" TargetMode="External"/><Relationship Id="rId244" Type="http://schemas.openxmlformats.org/officeDocument/2006/relationships/hyperlink" Target="http://de.wikipedia.org/wiki/Klaus_Jepsen" TargetMode="External"/><Relationship Id="rId430" Type="http://schemas.openxmlformats.org/officeDocument/2006/relationships/hyperlink" Target="http://de.wikipedia.org/wiki/Steffie_Spira-Ruschin" TargetMode="External"/><Relationship Id="rId18" Type="http://schemas.openxmlformats.org/officeDocument/2006/relationships/hyperlink" Target="http://de.wikipedia.org/wiki/Beate_Hasenau" TargetMode="External"/><Relationship Id="rId39" Type="http://schemas.openxmlformats.org/officeDocument/2006/relationships/hyperlink" Target="http://de.wikipedia.org/wiki/Eric_Vaessen" TargetMode="External"/><Relationship Id="rId265" Type="http://schemas.openxmlformats.org/officeDocument/2006/relationships/hyperlink" Target="http://de.wikipedia.org/wiki/Krikor_Melikyan" TargetMode="External"/><Relationship Id="rId286" Type="http://schemas.openxmlformats.org/officeDocument/2006/relationships/hyperlink" Target="http://de.wikipedia.org/wiki/Lothar_Blumhagen" TargetMode="External"/><Relationship Id="rId451" Type="http://schemas.openxmlformats.org/officeDocument/2006/relationships/hyperlink" Target="http://de.wikipedia.org/wiki/Louis_Bl&#233;riot" TargetMode="External"/><Relationship Id="rId472" Type="http://schemas.openxmlformats.org/officeDocument/2006/relationships/hyperlink" Target="http://de.wikipedia.org/wiki/Wjatscheslaw_Konstantinowitsch_von_Plehwe" TargetMode="External"/><Relationship Id="rId493" Type="http://schemas.openxmlformats.org/officeDocument/2006/relationships/hyperlink" Target="http://de.wikipedia.org/wiki/Bernd_Vollbrecht" TargetMode="External"/><Relationship Id="rId507" Type="http://schemas.openxmlformats.org/officeDocument/2006/relationships/hyperlink" Target="http://de.wikipedia.org/wiki/Christian_Stark" TargetMode="External"/><Relationship Id="rId50" Type="http://schemas.openxmlformats.org/officeDocument/2006/relationships/hyperlink" Target="http://de.wikipedia.org/wiki/Friedhelm_Ptok" TargetMode="External"/><Relationship Id="rId104" Type="http://schemas.openxmlformats.org/officeDocument/2006/relationships/hyperlink" Target="http://de.wikipedia.org/wiki/Helga_Lehner" TargetMode="External"/><Relationship Id="rId125" Type="http://schemas.openxmlformats.org/officeDocument/2006/relationships/hyperlink" Target="http://de.wikipedia.org/wiki/Helmut_Stauss" TargetMode="External"/><Relationship Id="rId146" Type="http://schemas.openxmlformats.org/officeDocument/2006/relationships/hyperlink" Target="http://de.wikipedia.org/wiki/Otto_Czarski" TargetMode="External"/><Relationship Id="rId167" Type="http://schemas.openxmlformats.org/officeDocument/2006/relationships/hyperlink" Target="http://de.wikipedia.org/wiki/Peter_Mati&#263;" TargetMode="External"/><Relationship Id="rId188" Type="http://schemas.openxmlformats.org/officeDocument/2006/relationships/hyperlink" Target="http://de.wikipedia.org/wiki/Wolfgang_Condrus" TargetMode="External"/><Relationship Id="rId311" Type="http://schemas.openxmlformats.org/officeDocument/2006/relationships/hyperlink" Target="http://de.wikipedia.org/wiki/Gerd_Holtenau" TargetMode="External"/><Relationship Id="rId332" Type="http://schemas.openxmlformats.org/officeDocument/2006/relationships/hyperlink" Target="http://de.wikipedia.org/wiki/Hans_Peter_Hallwachs" TargetMode="External"/><Relationship Id="rId353" Type="http://schemas.openxmlformats.org/officeDocument/2006/relationships/hyperlink" Target="http://de.wikipedia.org/wiki/Horst_Niendorf" TargetMode="External"/><Relationship Id="rId374" Type="http://schemas.openxmlformats.org/officeDocument/2006/relationships/hyperlink" Target="http://de.wikipedia.org/wiki/Klaus_N&#228;gelen" TargetMode="External"/><Relationship Id="rId395" Type="http://schemas.openxmlformats.org/officeDocument/2006/relationships/hyperlink" Target="http://de.wikipedia.org/wiki/Maria_Axt" TargetMode="External"/><Relationship Id="rId409" Type="http://schemas.openxmlformats.org/officeDocument/2006/relationships/hyperlink" Target="http://de.wikipedia.org/wiki/Moritz_Milar" TargetMode="External"/><Relationship Id="rId71" Type="http://schemas.openxmlformats.org/officeDocument/2006/relationships/hyperlink" Target="http://de.wikipedia.org/wiki/Gudrun_Genest" TargetMode="External"/><Relationship Id="rId92" Type="http://schemas.openxmlformats.org/officeDocument/2006/relationships/hyperlink" Target="http://de.wikipedia.org/wiki/Heinz_Spitzner" TargetMode="External"/><Relationship Id="rId213" Type="http://schemas.openxmlformats.org/officeDocument/2006/relationships/hyperlink" Target="http://de.wikipedia.org/wiki/Herbert_Wei&#223;bach" TargetMode="External"/><Relationship Id="rId234" Type="http://schemas.openxmlformats.org/officeDocument/2006/relationships/hyperlink" Target="http://de.wikipedia.org/wiki/Klaus_Herm" TargetMode="External"/><Relationship Id="rId420" Type="http://schemas.openxmlformats.org/officeDocument/2006/relationships/hyperlink" Target="http://de.wikipedia.org/wiki/Ortwin_Speer" TargetMode="External"/><Relationship Id="rId2" Type="http://schemas.openxmlformats.org/officeDocument/2006/relationships/hyperlink" Target="http://de.wikipedia.org/wiki/Alexander_Kerst" TargetMode="External"/><Relationship Id="rId29" Type="http://schemas.openxmlformats.org/officeDocument/2006/relationships/hyperlink" Target="http://de.wikipedia.org/wiki/Dieter_Ranspach" TargetMode="External"/><Relationship Id="rId255" Type="http://schemas.openxmlformats.org/officeDocument/2006/relationships/hyperlink" Target="http://de.wikipedia.org/wiki/Klaus_Jepsen" TargetMode="External"/><Relationship Id="rId276" Type="http://schemas.openxmlformats.org/officeDocument/2006/relationships/hyperlink" Target="http://de.wikipedia.org/wiki/Krikor_Melikyan" TargetMode="External"/><Relationship Id="rId297" Type="http://schemas.openxmlformats.org/officeDocument/2006/relationships/hyperlink" Target="http://de.wikipedia.org/wiki/Daniel_Morgenroth" TargetMode="External"/><Relationship Id="rId441" Type="http://schemas.openxmlformats.org/officeDocument/2006/relationships/hyperlink" Target="http://de.wikipedia.org/wiki/Ursula_Heyer" TargetMode="External"/><Relationship Id="rId462" Type="http://schemas.openxmlformats.org/officeDocument/2006/relationships/hyperlink" Target="http://de.wikipedia.org/wiki/Sherlock_Holmes" TargetMode="External"/><Relationship Id="rId483" Type="http://schemas.openxmlformats.org/officeDocument/2006/relationships/hyperlink" Target="http://de.wikipedia.org/wiki/Vlad_III._Dr&#259;culea" TargetMode="External"/><Relationship Id="rId40" Type="http://schemas.openxmlformats.org/officeDocument/2006/relationships/hyperlink" Target="http://de.wikipedia.org/wiki/Eric_Vaessen" TargetMode="External"/><Relationship Id="rId115" Type="http://schemas.openxmlformats.org/officeDocument/2006/relationships/hyperlink" Target="http://de.wikipedia.org/wiki/Helmut_Ahner" TargetMode="External"/><Relationship Id="rId136" Type="http://schemas.openxmlformats.org/officeDocument/2006/relationships/hyperlink" Target="http://de.wikipedia.org/wiki/Helmut_Wildt" TargetMode="External"/><Relationship Id="rId157" Type="http://schemas.openxmlformats.org/officeDocument/2006/relationships/hyperlink" Target="http://de.wikipedia.org/wiki/Otto_Czarski" TargetMode="External"/><Relationship Id="rId178" Type="http://schemas.openxmlformats.org/officeDocument/2006/relationships/hyperlink" Target="http://de.wikipedia.org/wiki/Wolfgang_Condrus" TargetMode="External"/><Relationship Id="rId301" Type="http://schemas.openxmlformats.org/officeDocument/2006/relationships/hyperlink" Target="http://de.wikipedia.org/wiki/Dieter_Kursawe" TargetMode="External"/><Relationship Id="rId322" Type="http://schemas.openxmlformats.org/officeDocument/2006/relationships/hyperlink" Target="http://de.wikipedia.org/wiki/Gisela_Fritsch" TargetMode="External"/><Relationship Id="rId343" Type="http://schemas.openxmlformats.org/officeDocument/2006/relationships/hyperlink" Target="http://de.wikipedia.org/wiki/Henning_Schl&#252;ter" TargetMode="External"/><Relationship Id="rId364" Type="http://schemas.openxmlformats.org/officeDocument/2006/relationships/hyperlink" Target="http://de.wikipedia.org/wiki/Joachim_Kerzel" TargetMode="External"/><Relationship Id="rId61" Type="http://schemas.openxmlformats.org/officeDocument/2006/relationships/hyperlink" Target="http://de.wikipedia.org/wiki/Gerd_Duwner" TargetMode="External"/><Relationship Id="rId82" Type="http://schemas.openxmlformats.org/officeDocument/2006/relationships/hyperlink" Target="http://de.wikipedia.org/wiki/Harry_W&#252;stenhagen" TargetMode="External"/><Relationship Id="rId199" Type="http://schemas.openxmlformats.org/officeDocument/2006/relationships/hyperlink" Target="http://de.wikipedia.org/wiki/Till_Hagen" TargetMode="External"/><Relationship Id="rId203" Type="http://schemas.openxmlformats.org/officeDocument/2006/relationships/hyperlink" Target="http://de.wikipedia.org/wiki/Regina_Lemnitz" TargetMode="External"/><Relationship Id="rId385" Type="http://schemas.openxmlformats.org/officeDocument/2006/relationships/hyperlink" Target="http://de.wikipedia.org/wiki/Liane_Rudolph" TargetMode="External"/><Relationship Id="rId19" Type="http://schemas.openxmlformats.org/officeDocument/2006/relationships/hyperlink" Target="http://de.wikipedia.org/wiki/Christian_Rode" TargetMode="External"/><Relationship Id="rId224" Type="http://schemas.openxmlformats.org/officeDocument/2006/relationships/hyperlink" Target="http://de.wikipedia.org/wiki/J&#252;rgen_Thormann" TargetMode="External"/><Relationship Id="rId245" Type="http://schemas.openxmlformats.org/officeDocument/2006/relationships/hyperlink" Target="http://de.wikipedia.org/wiki/Klaus_Jepsen" TargetMode="External"/><Relationship Id="rId266" Type="http://schemas.openxmlformats.org/officeDocument/2006/relationships/hyperlink" Target="http://de.wikipedia.org/wiki/Krikor_Melikyan" TargetMode="External"/><Relationship Id="rId287" Type="http://schemas.openxmlformats.org/officeDocument/2006/relationships/hyperlink" Target="http://de.wikipedia.org/wiki/Lothar_Blumhagen" TargetMode="External"/><Relationship Id="rId410" Type="http://schemas.openxmlformats.org/officeDocument/2006/relationships/hyperlink" Target="http://de.wikipedia.org/wiki/Moritz_Milar" TargetMode="External"/><Relationship Id="rId431" Type="http://schemas.openxmlformats.org/officeDocument/2006/relationships/hyperlink" Target="http://de.wikipedia.org/wiki/Therese_H&#228;mer" TargetMode="External"/><Relationship Id="rId452" Type="http://schemas.openxmlformats.org/officeDocument/2006/relationships/hyperlink" Target="http://de.wikipedia.org/wiki/Ferdinand_I._(Bulgarien)" TargetMode="External"/><Relationship Id="rId473" Type="http://schemas.openxmlformats.org/officeDocument/2006/relationships/hyperlink" Target="http://de.wikipedia.org/wiki/Jules_Verne" TargetMode="External"/><Relationship Id="rId494" Type="http://schemas.openxmlformats.org/officeDocument/2006/relationships/hyperlink" Target="http://de.wikipedia.org/wiki/Nicolai_Tegeler" TargetMode="External"/><Relationship Id="rId508" Type="http://schemas.openxmlformats.org/officeDocument/2006/relationships/hyperlink" Target="http://de.wikipedia.org/wiki/Bodo_Wolf_(Synchronsprecher)" TargetMode="External"/><Relationship Id="rId30" Type="http://schemas.openxmlformats.org/officeDocument/2006/relationships/hyperlink" Target="http://de.wikipedia.org/wiki/Dieter_Ranspach" TargetMode="External"/><Relationship Id="rId105" Type="http://schemas.openxmlformats.org/officeDocument/2006/relationships/hyperlink" Target="http://de.wikipedia.org/wiki/Helga_Lehner" TargetMode="External"/><Relationship Id="rId126" Type="http://schemas.openxmlformats.org/officeDocument/2006/relationships/hyperlink" Target="http://de.wikipedia.org/wiki/Helmut_Stauss" TargetMode="External"/><Relationship Id="rId147" Type="http://schemas.openxmlformats.org/officeDocument/2006/relationships/hyperlink" Target="http://de.wikipedia.org/wiki/Otto_Czarski" TargetMode="External"/><Relationship Id="rId168" Type="http://schemas.openxmlformats.org/officeDocument/2006/relationships/hyperlink" Target="http://de.wikipedia.org/wiki/Peter_Mati&#263;" TargetMode="External"/><Relationship Id="rId312" Type="http://schemas.openxmlformats.org/officeDocument/2006/relationships/hyperlink" Target="http://de.wikipedia.org/wiki/Gerd_Holtenau" TargetMode="External"/><Relationship Id="rId333" Type="http://schemas.openxmlformats.org/officeDocument/2006/relationships/hyperlink" Target="http://de.wikipedia.org/wiki/Hans_Peter_Hallwachs" TargetMode="External"/><Relationship Id="rId354" Type="http://schemas.openxmlformats.org/officeDocument/2006/relationships/hyperlink" Target="http://de.wikipedia.org/wiki/Horst_Sch&#246;n_(Schauspieler)" TargetMode="External"/><Relationship Id="rId51" Type="http://schemas.openxmlformats.org/officeDocument/2006/relationships/hyperlink" Target="http://de.wikipedia.org/wiki/Friedhelm_Ptok" TargetMode="External"/><Relationship Id="rId72" Type="http://schemas.openxmlformats.org/officeDocument/2006/relationships/hyperlink" Target="http://de.wikipedia.org/wiki/Gudrun_Genest" TargetMode="External"/><Relationship Id="rId93" Type="http://schemas.openxmlformats.org/officeDocument/2006/relationships/hyperlink" Target="http://de.wikipedia.org/wiki/Heinz_Spitzner" TargetMode="External"/><Relationship Id="rId189" Type="http://schemas.openxmlformats.org/officeDocument/2006/relationships/hyperlink" Target="http://de.wikipedia.org/wiki/Wolfgang_Condrus" TargetMode="External"/><Relationship Id="rId375" Type="http://schemas.openxmlformats.org/officeDocument/2006/relationships/hyperlink" Target="http://de.wikipedia.org/wiki/Klaus_N&#228;gelen" TargetMode="External"/><Relationship Id="rId396" Type="http://schemas.openxmlformats.org/officeDocument/2006/relationships/hyperlink" Target="http://de.wikipedia.org/wiki/Martin_Hirthe" TargetMode="External"/><Relationship Id="rId3" Type="http://schemas.openxmlformats.org/officeDocument/2006/relationships/hyperlink" Target="http://de.wikipedia.org/wiki/Almut_Eggert" TargetMode="External"/><Relationship Id="rId214" Type="http://schemas.openxmlformats.org/officeDocument/2006/relationships/hyperlink" Target="http://de.wikipedia.org/wiki/Herbert_Wei&#223;bach" TargetMode="External"/><Relationship Id="rId235" Type="http://schemas.openxmlformats.org/officeDocument/2006/relationships/hyperlink" Target="http://de.wikipedia.org/wiki/Klaus_Jepsen" TargetMode="External"/><Relationship Id="rId256" Type="http://schemas.openxmlformats.org/officeDocument/2006/relationships/hyperlink" Target="http://de.wikipedia.org/wiki/Klaus_Jepsen" TargetMode="External"/><Relationship Id="rId277" Type="http://schemas.openxmlformats.org/officeDocument/2006/relationships/hyperlink" Target="http://de.wikipedia.org/wiki/Krikor_Melikyan" TargetMode="External"/><Relationship Id="rId298" Type="http://schemas.openxmlformats.org/officeDocument/2006/relationships/hyperlink" Target="http://de.wikipedia.org/wiki/Detlef_Bierstedt" TargetMode="External"/><Relationship Id="rId400" Type="http://schemas.openxmlformats.org/officeDocument/2006/relationships/hyperlink" Target="http://de.wikipedia.org/wiki/Max_Volkert_Martens" TargetMode="External"/><Relationship Id="rId421" Type="http://schemas.openxmlformats.org/officeDocument/2006/relationships/hyperlink" Target="http://de.wikipedia.org/wiki/Ortwin_Speer" TargetMode="External"/><Relationship Id="rId442" Type="http://schemas.openxmlformats.org/officeDocument/2006/relationships/hyperlink" Target="http://de.wikipedia.org/wiki/Uta_Hallant" TargetMode="External"/><Relationship Id="rId463" Type="http://schemas.openxmlformats.org/officeDocument/2006/relationships/hyperlink" Target="http://de.wikipedia.org/wiki/Sherlock_Holmes" TargetMode="External"/><Relationship Id="rId484" Type="http://schemas.openxmlformats.org/officeDocument/2006/relationships/hyperlink" Target="http://de.wikipedia.org/wiki/Martin_Ke&#223;ler_(Schauspieler)" TargetMode="External"/><Relationship Id="rId116" Type="http://schemas.openxmlformats.org/officeDocument/2006/relationships/hyperlink" Target="http://de.wikipedia.org/wiki/Helmut_Ahner" TargetMode="External"/><Relationship Id="rId137" Type="http://schemas.openxmlformats.org/officeDocument/2006/relationships/hyperlink" Target="http://de.wikipedia.org/wiki/Hermann_Ebeling" TargetMode="External"/><Relationship Id="rId158" Type="http://schemas.openxmlformats.org/officeDocument/2006/relationships/hyperlink" Target="http://de.wikipedia.org/wiki/Otto_Czarski" TargetMode="External"/><Relationship Id="rId302" Type="http://schemas.openxmlformats.org/officeDocument/2006/relationships/hyperlink" Target="http://de.wikipedia.org/wiki/Dieter_Kursawe" TargetMode="External"/><Relationship Id="rId323" Type="http://schemas.openxmlformats.org/officeDocument/2006/relationships/hyperlink" Target="http://de.wikipedia.org/wiki/Gudrun_Ritter" TargetMode="External"/><Relationship Id="rId344" Type="http://schemas.openxmlformats.org/officeDocument/2006/relationships/hyperlink" Target="http://de.wikipedia.org/wiki/Henning_Schl&#252;ter" TargetMode="External"/><Relationship Id="rId20" Type="http://schemas.openxmlformats.org/officeDocument/2006/relationships/hyperlink" Target="http://de.wikipedia.org/wiki/Christian_Rode" TargetMode="External"/><Relationship Id="rId41" Type="http://schemas.openxmlformats.org/officeDocument/2006/relationships/hyperlink" Target="http://de.wikipedia.org/wiki/Eric_Vaessen" TargetMode="External"/><Relationship Id="rId62" Type="http://schemas.openxmlformats.org/officeDocument/2006/relationships/hyperlink" Target="http://de.wikipedia.org/wiki/Gerd_Duwner" TargetMode="External"/><Relationship Id="rId83" Type="http://schemas.openxmlformats.org/officeDocument/2006/relationships/hyperlink" Target="http://de.wikipedia.org/wiki/Heinz_Rabe" TargetMode="External"/><Relationship Id="rId179" Type="http://schemas.openxmlformats.org/officeDocument/2006/relationships/hyperlink" Target="http://de.wikipedia.org/wiki/Wolfgang_Condrus" TargetMode="External"/><Relationship Id="rId365" Type="http://schemas.openxmlformats.org/officeDocument/2006/relationships/hyperlink" Target="http://de.wikipedia.org/wiki/Joachim_Puka&#223;" TargetMode="External"/><Relationship Id="rId386" Type="http://schemas.openxmlformats.org/officeDocument/2006/relationships/hyperlink" Target="http://de.wikipedia.org/wiki/Liane_Rudolph" TargetMode="External"/><Relationship Id="rId190" Type="http://schemas.openxmlformats.org/officeDocument/2006/relationships/hyperlink" Target="http://de.wikipedia.org/wiki/Wolfgang_Condrus" TargetMode="External"/><Relationship Id="rId204" Type="http://schemas.openxmlformats.org/officeDocument/2006/relationships/hyperlink" Target="http://de.wikipedia.org/wiki/Regina_Lemnitz" TargetMode="External"/><Relationship Id="rId225" Type="http://schemas.openxmlformats.org/officeDocument/2006/relationships/hyperlink" Target="http://de.wikipedia.org/wiki/J&#252;rgen_Thormann" TargetMode="External"/><Relationship Id="rId246" Type="http://schemas.openxmlformats.org/officeDocument/2006/relationships/hyperlink" Target="http://de.wikipedia.org/wiki/Klaus_Jepsen" TargetMode="External"/><Relationship Id="rId267" Type="http://schemas.openxmlformats.org/officeDocument/2006/relationships/hyperlink" Target="http://de.wikipedia.org/wiki/Krikor_Melikyan" TargetMode="External"/><Relationship Id="rId288" Type="http://schemas.openxmlformats.org/officeDocument/2006/relationships/hyperlink" Target="http://de.wikipedia.org/wiki/Lothar_Blumhagen" TargetMode="External"/><Relationship Id="rId411" Type="http://schemas.openxmlformats.org/officeDocument/2006/relationships/hyperlink" Target="http://de.wikipedia.org/wiki/Moritz_Milar" TargetMode="External"/><Relationship Id="rId432" Type="http://schemas.openxmlformats.org/officeDocument/2006/relationships/hyperlink" Target="http://de.wikipedia.org/wiki/Thomas_Frey_(Schauspieler)" TargetMode="External"/><Relationship Id="rId453" Type="http://schemas.openxmlformats.org/officeDocument/2006/relationships/hyperlink" Target="http://de.wikipedia.org/wiki/Boris_III._(Bulgarien)" TargetMode="External"/><Relationship Id="rId474" Type="http://schemas.openxmlformats.org/officeDocument/2006/relationships/hyperlink" Target="http://de.wikipedia.org/wiki/Alfred_Russel_Wallace" TargetMode="External"/><Relationship Id="rId509" Type="http://schemas.openxmlformats.org/officeDocument/2006/relationships/hyperlink" Target="http://de.wikipedia.org/wiki/Gerald_Paradies" TargetMode="External"/><Relationship Id="rId106" Type="http://schemas.openxmlformats.org/officeDocument/2006/relationships/hyperlink" Target="http://de.wikipedia.org/wiki/Helga_Lehner" TargetMode="External"/><Relationship Id="rId127" Type="http://schemas.openxmlformats.org/officeDocument/2006/relationships/hyperlink" Target="http://de.wikipedia.org/wiki/Helmut_Stauss" TargetMode="External"/><Relationship Id="rId313" Type="http://schemas.openxmlformats.org/officeDocument/2006/relationships/hyperlink" Target="http://de.wikipedia.org/wiki/Gerd_Holtenau" TargetMode="External"/><Relationship Id="rId495" Type="http://schemas.openxmlformats.org/officeDocument/2006/relationships/hyperlink" Target="http://de.wikipedia.org/wiki/Alexander_Herzog_(Schauspieler)" TargetMode="External"/><Relationship Id="rId10" Type="http://schemas.openxmlformats.org/officeDocument/2006/relationships/hyperlink" Target="http://de.wikipedia.org/wiki/Andreas_Thieck" TargetMode="External"/><Relationship Id="rId31" Type="http://schemas.openxmlformats.org/officeDocument/2006/relationships/hyperlink" Target="http://de.wikipedia.org/wiki/Edgar_Ott" TargetMode="External"/><Relationship Id="rId52" Type="http://schemas.openxmlformats.org/officeDocument/2006/relationships/hyperlink" Target="http://de.wikipedia.org/wiki/Klaus_Herm" TargetMode="External"/><Relationship Id="rId73" Type="http://schemas.openxmlformats.org/officeDocument/2006/relationships/hyperlink" Target="http://de.wikipedia.org/wiki/Gudrun_Genest" TargetMode="External"/><Relationship Id="rId94" Type="http://schemas.openxmlformats.org/officeDocument/2006/relationships/hyperlink" Target="http://de.wikipedia.org/wiki/Heinz_Spitzner" TargetMode="External"/><Relationship Id="rId148" Type="http://schemas.openxmlformats.org/officeDocument/2006/relationships/hyperlink" Target="http://de.wikipedia.org/wiki/Otto_Czarski" TargetMode="External"/><Relationship Id="rId169" Type="http://schemas.openxmlformats.org/officeDocument/2006/relationships/hyperlink" Target="http://de.wikipedia.org/wiki/Peter_Mati&#263;" TargetMode="External"/><Relationship Id="rId334" Type="http://schemas.openxmlformats.org/officeDocument/2006/relationships/hyperlink" Target="http://de.wikipedia.org/wiki/Hans_Peter_Hallwachs" TargetMode="External"/><Relationship Id="rId355" Type="http://schemas.openxmlformats.org/officeDocument/2006/relationships/hyperlink" Target="http://de.wikipedia.org/wiki/Horst_Sch&#246;n_(Schauspieler)" TargetMode="External"/><Relationship Id="rId376" Type="http://schemas.openxmlformats.org/officeDocument/2006/relationships/hyperlink" Target="http://de.wikipedia.org/wiki/Klaus_Piontek" TargetMode="External"/><Relationship Id="rId397" Type="http://schemas.openxmlformats.org/officeDocument/2006/relationships/hyperlink" Target="http://de.wikipedia.org/wiki/Max_Volkert_Martens" TargetMode="External"/><Relationship Id="rId4" Type="http://schemas.openxmlformats.org/officeDocument/2006/relationships/hyperlink" Target="http://de.wikipedia.org/wiki/Almut_Eggert" TargetMode="External"/><Relationship Id="rId180" Type="http://schemas.openxmlformats.org/officeDocument/2006/relationships/hyperlink" Target="http://de.wikipedia.org/wiki/Wolfgang_Condrus" TargetMode="External"/><Relationship Id="rId215" Type="http://schemas.openxmlformats.org/officeDocument/2006/relationships/hyperlink" Target="http://de.wikipedia.org/wiki/Herbert_Wei&#223;bach" TargetMode="External"/><Relationship Id="rId236" Type="http://schemas.openxmlformats.org/officeDocument/2006/relationships/hyperlink" Target="http://de.wikipedia.org/wiki/Klaus_Jepsen" TargetMode="External"/><Relationship Id="rId257" Type="http://schemas.openxmlformats.org/officeDocument/2006/relationships/hyperlink" Target="http://de.wikipedia.org/wiki/Klaus_Jepsen" TargetMode="External"/><Relationship Id="rId278" Type="http://schemas.openxmlformats.org/officeDocument/2006/relationships/hyperlink" Target="http://de.wikipedia.org/wiki/Lothar_Blumhagen" TargetMode="External"/><Relationship Id="rId401" Type="http://schemas.openxmlformats.org/officeDocument/2006/relationships/hyperlink" Target="http://de.wikipedia.org/wiki/Max_Volkert_Martens" TargetMode="External"/><Relationship Id="rId422" Type="http://schemas.openxmlformats.org/officeDocument/2006/relationships/hyperlink" Target="http://de.wikipedia.org/wiki/Ortwin_Speer" TargetMode="External"/><Relationship Id="rId443" Type="http://schemas.openxmlformats.org/officeDocument/2006/relationships/hyperlink" Target="http://de.wikipedia.org/wiki/Uta_Prelle" TargetMode="External"/><Relationship Id="rId464" Type="http://schemas.openxmlformats.org/officeDocument/2006/relationships/hyperlink" Target="http://de.wikipedia.org/wiki/Dr._Watson" TargetMode="External"/><Relationship Id="rId303" Type="http://schemas.openxmlformats.org/officeDocument/2006/relationships/hyperlink" Target="http://de.wikipedia.org/wiki/Dietrich_K&#246;rner" TargetMode="External"/><Relationship Id="rId485" Type="http://schemas.openxmlformats.org/officeDocument/2006/relationships/hyperlink" Target="http://de.wikipedia.org/wiki/Norbert_Langer_(Synchronsprecher)" TargetMode="External"/><Relationship Id="rId42" Type="http://schemas.openxmlformats.org/officeDocument/2006/relationships/hyperlink" Target="http://de.wikipedia.org/wiki/Eric_Vaessen" TargetMode="External"/><Relationship Id="rId84" Type="http://schemas.openxmlformats.org/officeDocument/2006/relationships/hyperlink" Target="http://de.wikipedia.org/wiki/Heinz_Rabe" TargetMode="External"/><Relationship Id="rId138" Type="http://schemas.openxmlformats.org/officeDocument/2006/relationships/hyperlink" Target="http://de.wikipedia.org/wiki/Hermann_Ebeling" TargetMode="External"/><Relationship Id="rId345" Type="http://schemas.openxmlformats.org/officeDocument/2006/relationships/hyperlink" Target="http://de.wikipedia.org/wiki/Henning_Schl&#252;ter" TargetMode="External"/><Relationship Id="rId387" Type="http://schemas.openxmlformats.org/officeDocument/2006/relationships/hyperlink" Target="http://de.wikipedia.org/wiki/Liselotte_Rau" TargetMode="External"/><Relationship Id="rId510" Type="http://schemas.openxmlformats.org/officeDocument/2006/relationships/printerSettings" Target="../printerSettings/printerSettings1.bin"/><Relationship Id="rId191" Type="http://schemas.openxmlformats.org/officeDocument/2006/relationships/hyperlink" Target="http://de.wikipedia.org/wiki/Wolfgang_Condrus" TargetMode="External"/><Relationship Id="rId205" Type="http://schemas.openxmlformats.org/officeDocument/2006/relationships/hyperlink" Target="http://de.wikipedia.org/wiki/Susanna_Bonas&#233;wicz" TargetMode="External"/><Relationship Id="rId247" Type="http://schemas.openxmlformats.org/officeDocument/2006/relationships/hyperlink" Target="http://de.wikipedia.org/wiki/Klaus_Jepsen" TargetMode="External"/><Relationship Id="rId412" Type="http://schemas.openxmlformats.org/officeDocument/2006/relationships/hyperlink" Target="http://de.wikipedia.org/wiki/Norbert_Gescher" TargetMode="External"/><Relationship Id="rId107" Type="http://schemas.openxmlformats.org/officeDocument/2006/relationships/hyperlink" Target="http://de.wikipedia.org/wiki/Helga_Lehner" TargetMode="External"/><Relationship Id="rId289" Type="http://schemas.openxmlformats.org/officeDocument/2006/relationships/hyperlink" Target="http://de.wikipedia.org/wiki/Angelika_Thomas" TargetMode="External"/><Relationship Id="rId454" Type="http://schemas.openxmlformats.org/officeDocument/2006/relationships/hyperlink" Target="http://de.wikipedia.org/wiki/Buffalo_Bill" TargetMode="External"/><Relationship Id="rId496" Type="http://schemas.openxmlformats.org/officeDocument/2006/relationships/hyperlink" Target="http://de.wikipedia.org/wiki/Alexander_Herzog_(Schauspieler)" TargetMode="External"/><Relationship Id="rId11" Type="http://schemas.openxmlformats.org/officeDocument/2006/relationships/hyperlink" Target="http://de.wikipedia.org/wiki/Andreas_Thieck" TargetMode="External"/><Relationship Id="rId53" Type="http://schemas.openxmlformats.org/officeDocument/2006/relationships/hyperlink" Target="http://de.wikipedia.org/wiki/Rolf_Marnitz" TargetMode="External"/><Relationship Id="rId149" Type="http://schemas.openxmlformats.org/officeDocument/2006/relationships/hyperlink" Target="http://de.wikipedia.org/wiki/Otto_Czarski" TargetMode="External"/><Relationship Id="rId314" Type="http://schemas.openxmlformats.org/officeDocument/2006/relationships/hyperlink" Target="http://de.wikipedia.org/wiki/Gerd_Holtenau" TargetMode="External"/><Relationship Id="rId356" Type="http://schemas.openxmlformats.org/officeDocument/2006/relationships/hyperlink" Target="http://de.wikipedia.org/wiki/Horst_Sch&#246;n_(Schauspieler)" TargetMode="External"/><Relationship Id="rId398" Type="http://schemas.openxmlformats.org/officeDocument/2006/relationships/hyperlink" Target="http://de.wikipedia.org/wiki/Max_Volkert_Martens" TargetMode="External"/><Relationship Id="rId95" Type="http://schemas.openxmlformats.org/officeDocument/2006/relationships/hyperlink" Target="http://de.wikipedia.org/wiki/Heinz_Spitzner" TargetMode="External"/><Relationship Id="rId160" Type="http://schemas.openxmlformats.org/officeDocument/2006/relationships/hyperlink" Target="http://de.wikipedia.org/wiki/Otto_Czarski" TargetMode="External"/><Relationship Id="rId216" Type="http://schemas.openxmlformats.org/officeDocument/2006/relationships/hyperlink" Target="http://de.wikipedia.org/wiki/Herbert_Wei&#223;bach" TargetMode="External"/><Relationship Id="rId423" Type="http://schemas.openxmlformats.org/officeDocument/2006/relationships/hyperlink" Target="http://de.wikipedia.org/wiki/Peter_Fitz" TargetMode="External"/><Relationship Id="rId258" Type="http://schemas.openxmlformats.org/officeDocument/2006/relationships/hyperlink" Target="http://de.wikipedia.org/wiki/Klaus_Miedel" TargetMode="External"/><Relationship Id="rId465" Type="http://schemas.openxmlformats.org/officeDocument/2006/relationships/hyperlink" Target="http://de.wikipedia.org/wiki/Jacques_Futrelle" TargetMode="External"/><Relationship Id="rId22" Type="http://schemas.openxmlformats.org/officeDocument/2006/relationships/hyperlink" Target="http://de.wikipedia.org/wiki/Christian_Rode" TargetMode="External"/><Relationship Id="rId64" Type="http://schemas.openxmlformats.org/officeDocument/2006/relationships/hyperlink" Target="http://de.wikipedia.org/wiki/Gerd_Duwner" TargetMode="External"/><Relationship Id="rId118" Type="http://schemas.openxmlformats.org/officeDocument/2006/relationships/hyperlink" Target="http://de.wikipedia.org/wiki/Helmut_Krauss" TargetMode="External"/><Relationship Id="rId325" Type="http://schemas.openxmlformats.org/officeDocument/2006/relationships/hyperlink" Target="http://de.wikipedia.org/wiki/Gunter_Scho&#223;" TargetMode="External"/><Relationship Id="rId367" Type="http://schemas.openxmlformats.org/officeDocument/2006/relationships/hyperlink" Target="http://de.wikipedia.org/wiki/Joachim_Puka&#223;" TargetMode="External"/><Relationship Id="rId171" Type="http://schemas.openxmlformats.org/officeDocument/2006/relationships/hyperlink" Target="http://de.wikipedia.org/wiki/Peter_Mati&#263;" TargetMode="External"/><Relationship Id="rId227" Type="http://schemas.openxmlformats.org/officeDocument/2006/relationships/hyperlink" Target="http://de.wikipedia.org/wiki/J&#252;rgen_Thormann" TargetMode="External"/><Relationship Id="rId269" Type="http://schemas.openxmlformats.org/officeDocument/2006/relationships/hyperlink" Target="http://de.wikipedia.org/wiki/Krikor_Melikyan" TargetMode="External"/><Relationship Id="rId434" Type="http://schemas.openxmlformats.org/officeDocument/2006/relationships/hyperlink" Target="http://de.wikipedia.org/wiki/Tom_Vogt" TargetMode="External"/><Relationship Id="rId476" Type="http://schemas.openxmlformats.org/officeDocument/2006/relationships/hyperlink" Target="http://de.wikipedia.org/wiki/H._G._Wells" TargetMode="External"/><Relationship Id="rId33" Type="http://schemas.openxmlformats.org/officeDocument/2006/relationships/hyperlink" Target="http://de.wikipedia.org/wiki/Edgar_Ott" TargetMode="External"/><Relationship Id="rId129" Type="http://schemas.openxmlformats.org/officeDocument/2006/relationships/hyperlink" Target="http://de.wikipedia.org/wiki/Helmut_Stauss" TargetMode="External"/><Relationship Id="rId280" Type="http://schemas.openxmlformats.org/officeDocument/2006/relationships/hyperlink" Target="http://de.wikipedia.org/wiki/Lothar_Blumhagen" TargetMode="External"/><Relationship Id="rId336" Type="http://schemas.openxmlformats.org/officeDocument/2006/relationships/hyperlink" Target="http://de.wikipedia.org/wiki/Hans-Werner_Bussinger" TargetMode="External"/><Relationship Id="rId501" Type="http://schemas.openxmlformats.org/officeDocument/2006/relationships/hyperlink" Target="http://de.wikipedia.org/wiki/Reent_Reins" TargetMode="External"/><Relationship Id="rId75" Type="http://schemas.openxmlformats.org/officeDocument/2006/relationships/hyperlink" Target="http://de.wikipedia.org/wiki/Hans_Teuscher" TargetMode="External"/><Relationship Id="rId140" Type="http://schemas.openxmlformats.org/officeDocument/2006/relationships/hyperlink" Target="http://de.wikipedia.org/wiki/Hermann_Ebeling" TargetMode="External"/><Relationship Id="rId182" Type="http://schemas.openxmlformats.org/officeDocument/2006/relationships/hyperlink" Target="http://de.wikipedia.org/wiki/Wolfgang_Condrus" TargetMode="External"/><Relationship Id="rId378" Type="http://schemas.openxmlformats.org/officeDocument/2006/relationships/hyperlink" Target="http://de.wikipedia.org/wiki/Klaus_Sonnenschein" TargetMode="External"/><Relationship Id="rId403" Type="http://schemas.openxmlformats.org/officeDocument/2006/relationships/hyperlink" Target="http://de.wikipedia.org/wiki/Monica_Bielenstein" TargetMode="External"/><Relationship Id="rId6" Type="http://schemas.openxmlformats.org/officeDocument/2006/relationships/hyperlink" Target="http://de.wikipedia.org/wiki/Andreas_Mannkopff" TargetMode="External"/><Relationship Id="rId238" Type="http://schemas.openxmlformats.org/officeDocument/2006/relationships/hyperlink" Target="http://de.wikipedia.org/wiki/Klaus_Jepsen" TargetMode="External"/><Relationship Id="rId445" Type="http://schemas.openxmlformats.org/officeDocument/2006/relationships/hyperlink" Target="http://de.wikipedia.org/wiki/Viola_Sauer" TargetMode="External"/><Relationship Id="rId487" Type="http://schemas.openxmlformats.org/officeDocument/2006/relationships/hyperlink" Target="http://de.wikipedia.org/wiki/Walter_Gontermann" TargetMode="External"/><Relationship Id="rId291" Type="http://schemas.openxmlformats.org/officeDocument/2006/relationships/hyperlink" Target="http://de.wikipedia.org/wiki/Bianca_Krahl" TargetMode="External"/><Relationship Id="rId305" Type="http://schemas.openxmlformats.org/officeDocument/2006/relationships/hyperlink" Target="http://de.wikipedia.org/wiki/Erwin_Schastok" TargetMode="External"/><Relationship Id="rId347" Type="http://schemas.openxmlformats.org/officeDocument/2006/relationships/hyperlink" Target="http://de.wikipedia.org/wiki/Hermann_Lause" TargetMode="External"/><Relationship Id="rId512" Type="http://schemas.openxmlformats.org/officeDocument/2006/relationships/comments" Target="../comments3.xml"/><Relationship Id="rId44" Type="http://schemas.openxmlformats.org/officeDocument/2006/relationships/hyperlink" Target="http://de.wikipedia.org/wiki/Eric_Vaessen" TargetMode="External"/><Relationship Id="rId86" Type="http://schemas.openxmlformats.org/officeDocument/2006/relationships/hyperlink" Target="http://de.wikipedia.org/wiki/Heinz_Rabe" TargetMode="External"/><Relationship Id="rId151" Type="http://schemas.openxmlformats.org/officeDocument/2006/relationships/hyperlink" Target="http://de.wikipedia.org/wiki/Otto_Czarski" TargetMode="External"/><Relationship Id="rId389" Type="http://schemas.openxmlformats.org/officeDocument/2006/relationships/hyperlink" Target="http://de.wikipedia.org/wiki/Lisa_Adler" TargetMode="External"/><Relationship Id="rId193" Type="http://schemas.openxmlformats.org/officeDocument/2006/relationships/hyperlink" Target="http://de.wikipedia.org/wiki/Christian_Br&#252;ckner" TargetMode="External"/><Relationship Id="rId207" Type="http://schemas.openxmlformats.org/officeDocument/2006/relationships/hyperlink" Target="http://de.wikipedia.org/wiki/Susanna_Bonas&#233;wicz" TargetMode="External"/><Relationship Id="rId249" Type="http://schemas.openxmlformats.org/officeDocument/2006/relationships/hyperlink" Target="http://de.wikipedia.org/wiki/Klaus_Jepsen" TargetMode="External"/><Relationship Id="rId414" Type="http://schemas.openxmlformats.org/officeDocument/2006/relationships/hyperlink" Target="http://de.wikipedia.org/wiki/Norbert_Gescher" TargetMode="External"/><Relationship Id="rId456" Type="http://schemas.openxmlformats.org/officeDocument/2006/relationships/hyperlink" Target="http://de.wikipedia.org/wiki/Klaus_Herm" TargetMode="External"/><Relationship Id="rId498" Type="http://schemas.openxmlformats.org/officeDocument/2006/relationships/hyperlink" Target="http://de.wikipedia.org/wiki/Alexander_Herzog_(Schauspieler)" TargetMode="External"/><Relationship Id="rId13" Type="http://schemas.openxmlformats.org/officeDocument/2006/relationships/hyperlink" Target="http://de.wikipedia.org/wiki/Arnold_Marquis" TargetMode="External"/><Relationship Id="rId109" Type="http://schemas.openxmlformats.org/officeDocument/2006/relationships/hyperlink" Target="http://de.wikipedia.org/wiki/Helmut_Ahner" TargetMode="External"/><Relationship Id="rId260" Type="http://schemas.openxmlformats.org/officeDocument/2006/relationships/hyperlink" Target="http://de.wikipedia.org/wiki/Klaus_Miedel" TargetMode="External"/><Relationship Id="rId316" Type="http://schemas.openxmlformats.org/officeDocument/2006/relationships/hyperlink" Target="http://de.wikipedia.org/wiki/Gerd_Wameling" TargetMode="External"/><Relationship Id="rId55" Type="http://schemas.openxmlformats.org/officeDocument/2006/relationships/hyperlink" Target="http://de.wikipedia.org/wiki/Heinz_Giese" TargetMode="External"/><Relationship Id="rId97" Type="http://schemas.openxmlformats.org/officeDocument/2006/relationships/hyperlink" Target="http://de.wikipedia.org/wiki/Heinz_Spitzner" TargetMode="External"/><Relationship Id="rId120" Type="http://schemas.openxmlformats.org/officeDocument/2006/relationships/hyperlink" Target="http://de.wikipedia.org/wiki/Helmut_Krauss" TargetMode="External"/><Relationship Id="rId358" Type="http://schemas.openxmlformats.org/officeDocument/2006/relationships/hyperlink" Target="http://de.wikipedia.org/wiki/Ingolf_Gorges" TargetMode="External"/><Relationship Id="rId162" Type="http://schemas.openxmlformats.org/officeDocument/2006/relationships/hyperlink" Target="http://de.wikipedia.org/wiki/Otto_Sander" TargetMode="External"/><Relationship Id="rId218" Type="http://schemas.openxmlformats.org/officeDocument/2006/relationships/hyperlink" Target="http://de.wikipedia.org/wiki/Herbert_Wei&#223;bach" TargetMode="External"/><Relationship Id="rId425" Type="http://schemas.openxmlformats.org/officeDocument/2006/relationships/hyperlink" Target="http://de.wikipedia.org/wiki/Peter_Schiff_(Schauspieler)" TargetMode="External"/><Relationship Id="rId467" Type="http://schemas.openxmlformats.org/officeDocument/2006/relationships/hyperlink" Target="http://de.wikipedia.org/wiki/Ferdinand_I._(Rum&#228;nien)" TargetMode="External"/><Relationship Id="rId271" Type="http://schemas.openxmlformats.org/officeDocument/2006/relationships/hyperlink" Target="http://de.wikipedia.org/wiki/Krikor_Melikyan" TargetMode="External"/><Relationship Id="rId24" Type="http://schemas.openxmlformats.org/officeDocument/2006/relationships/hyperlink" Target="http://de.wikipedia.org/wiki/Christian_Rode" TargetMode="External"/><Relationship Id="rId66" Type="http://schemas.openxmlformats.org/officeDocument/2006/relationships/hyperlink" Target="http://de.wikipedia.org/wiki/Gerd_Duwner" TargetMode="External"/><Relationship Id="rId131" Type="http://schemas.openxmlformats.org/officeDocument/2006/relationships/hyperlink" Target="http://de.wikipedia.org/wiki/Helmut_Stauss" TargetMode="External"/><Relationship Id="rId327" Type="http://schemas.openxmlformats.org/officeDocument/2006/relationships/hyperlink" Target="http://de.wikipedia.org/wiki/Gunter_Scho&#223;" TargetMode="External"/><Relationship Id="rId369" Type="http://schemas.openxmlformats.org/officeDocument/2006/relationships/hyperlink" Target="http://de.wikipedia.org/wiki/Joachim_Tomaschewsky" TargetMode="External"/><Relationship Id="rId173" Type="http://schemas.openxmlformats.org/officeDocument/2006/relationships/hyperlink" Target="http://de.wikipedia.org/wiki/Peter_Mati&#263;" TargetMode="External"/><Relationship Id="rId229" Type="http://schemas.openxmlformats.org/officeDocument/2006/relationships/hyperlink" Target="http://de.wikipedia.org/wiki/J&#252;rgen_Thormann" TargetMode="External"/><Relationship Id="rId380" Type="http://schemas.openxmlformats.org/officeDocument/2006/relationships/hyperlink" Target="http://de.wikipedia.org/wiki/Liane_Rudolph" TargetMode="External"/><Relationship Id="rId436" Type="http://schemas.openxmlformats.org/officeDocument/2006/relationships/hyperlink" Target="http://de.wikipedia.org/wiki/Tilly_Lauenste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Right="0"/>
  </sheetPr>
  <dimension ref="A1:AM137"/>
  <sheetViews>
    <sheetView showGridLines="0" showRowColHeaders="0" tabSelected="1" workbookViewId="0">
      <selection activeCell="N2" sqref="N2:V2"/>
    </sheetView>
  </sheetViews>
  <sheetFormatPr baseColWidth="10" defaultRowHeight="15" outlineLevelCol="1" x14ac:dyDescent="0.25"/>
  <cols>
    <col min="1" max="1" width="3.7109375" customWidth="1"/>
    <col min="2" max="2" width="4.5703125" customWidth="1"/>
    <col min="3" max="3" width="4.5703125" customWidth="1" collapsed="1"/>
    <col min="4" max="4" width="39.42578125" hidden="1" customWidth="1" outlineLevel="1"/>
    <col min="5" max="5" width="6.85546875" hidden="1" customWidth="1" outlineLevel="1"/>
    <col min="6" max="6" width="11.42578125" hidden="1" customWidth="1" outlineLevel="1"/>
    <col min="7" max="7" width="38.7109375" hidden="1" customWidth="1" outlineLevel="1"/>
    <col min="8" max="8" width="42.7109375" hidden="1" customWidth="1" outlineLevel="1"/>
    <col min="9" max="9" width="4.5703125" customWidth="1" collapsed="1"/>
    <col min="10" max="10" width="4.5703125" hidden="1" customWidth="1" outlineLevel="1"/>
    <col min="11" max="11" width="25.7109375" hidden="1" customWidth="1" outlineLevel="1"/>
    <col min="12" max="12" width="7.140625" hidden="1" customWidth="1" outlineLevel="1"/>
    <col min="13" max="13" width="14.5703125" hidden="1" customWidth="1" outlineLevel="1"/>
    <col min="14" max="14" width="4.5703125" customWidth="1"/>
    <col min="15" max="16" width="4.5703125" customWidth="1" outlineLevel="1"/>
    <col min="17" max="17" width="2.85546875" customWidth="1" outlineLevel="1"/>
    <col min="18" max="18" width="48.5703125" customWidth="1" outlineLevel="1"/>
    <col min="19" max="19" width="7.140625" customWidth="1" outlineLevel="1"/>
    <col min="20" max="20" width="12.5703125" customWidth="1" outlineLevel="1"/>
    <col min="21" max="21" width="2.42578125" customWidth="1" outlineLevel="1"/>
    <col min="22" max="22" width="15" customWidth="1" outlineLevel="1"/>
    <col min="23" max="23" width="4.5703125" customWidth="1" collapsed="1"/>
    <col min="24" max="24" width="60.140625" hidden="1" customWidth="1" outlineLevel="1"/>
    <col min="25" max="25" width="14.5703125" hidden="1" customWidth="1" outlineLevel="1"/>
    <col min="26" max="26" width="4.5703125" customWidth="1" collapsed="1"/>
    <col min="27" max="27" width="30.28515625" hidden="1" customWidth="1" outlineLevel="1"/>
    <col min="28" max="28" width="7.140625" hidden="1" customWidth="1" outlineLevel="1"/>
    <col min="29" max="29" width="14.5703125" hidden="1" customWidth="1" outlineLevel="1"/>
    <col min="30" max="30" width="4.5703125" customWidth="1" collapsed="1"/>
    <col min="31" max="31" width="39" hidden="1" customWidth="1" outlineLevel="1"/>
    <col min="32" max="32" width="11.42578125" hidden="1" customWidth="1" outlineLevel="1"/>
    <col min="33" max="33" width="4.5703125" customWidth="1" collapsed="1"/>
    <col min="34" max="34" width="58.85546875" hidden="1" customWidth="1" outlineLevel="1"/>
    <col min="35" max="35" width="11.42578125" hidden="1" customWidth="1" outlineLevel="1"/>
    <col min="36" max="36" width="71.42578125" customWidth="1"/>
  </cols>
  <sheetData>
    <row r="1" spans="1:3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x14ac:dyDescent="0.25">
      <c r="A2" s="1"/>
      <c r="B2" s="1"/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329" t="s">
        <v>78</v>
      </c>
      <c r="O2" s="330"/>
      <c r="P2" s="330"/>
      <c r="Q2" s="330"/>
      <c r="R2" s="330"/>
      <c r="S2" s="330"/>
      <c r="T2" s="330"/>
      <c r="U2" s="330"/>
      <c r="V2" s="331"/>
      <c r="W2" s="3"/>
      <c r="X2" s="1"/>
      <c r="Y2" s="1"/>
      <c r="Z2" s="1"/>
      <c r="AA2" s="1"/>
      <c r="AB2" s="1"/>
      <c r="AC2" s="3"/>
      <c r="AD2" s="3"/>
      <c r="AE2" s="3"/>
      <c r="AF2" s="1"/>
      <c r="AG2" s="1"/>
      <c r="AH2" s="1"/>
      <c r="AI2" s="1"/>
      <c r="AJ2" s="1"/>
    </row>
    <row r="3" spans="1:36" x14ac:dyDescent="0.25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1"/>
      <c r="AG3" s="1"/>
      <c r="AH3" s="1"/>
      <c r="AI3" s="1"/>
      <c r="AJ3" s="1"/>
    </row>
    <row r="4" spans="1:36" ht="150" customHeight="1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1"/>
      <c r="AG4" s="1"/>
      <c r="AH4" s="1"/>
      <c r="AI4" s="1"/>
      <c r="AJ4" s="1"/>
    </row>
    <row r="5" spans="1:36" ht="15" customHeight="1" x14ac:dyDescent="0.25">
      <c r="A5" s="1"/>
      <c r="B5" s="1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1"/>
      <c r="AG5" s="1"/>
      <c r="AH5" s="1"/>
      <c r="AI5" s="1"/>
      <c r="AJ5" s="1"/>
    </row>
    <row r="6" spans="1:36" x14ac:dyDescent="0.25">
      <c r="A6" s="1"/>
      <c r="B6" s="197"/>
      <c r="C6" s="319" t="s">
        <v>1013</v>
      </c>
      <c r="D6" s="320"/>
      <c r="E6" s="320"/>
      <c r="F6" s="320"/>
      <c r="G6" s="320"/>
      <c r="H6" s="321"/>
      <c r="I6" s="335" t="s">
        <v>1178</v>
      </c>
      <c r="J6" s="336"/>
      <c r="K6" s="336"/>
      <c r="L6" s="336"/>
      <c r="M6" s="337"/>
      <c r="N6" s="325" t="s">
        <v>984</v>
      </c>
      <c r="O6" s="326"/>
      <c r="P6" s="326"/>
      <c r="Q6" s="326"/>
      <c r="R6" s="326"/>
      <c r="S6" s="326"/>
      <c r="T6" s="326"/>
      <c r="U6" s="326"/>
      <c r="V6" s="326"/>
      <c r="W6" s="198"/>
      <c r="X6" s="198"/>
      <c r="Y6" s="198"/>
      <c r="Z6" s="327"/>
      <c r="AA6" s="327"/>
      <c r="AB6" s="327"/>
      <c r="AC6" s="328"/>
      <c r="AD6" s="332" t="s">
        <v>1014</v>
      </c>
      <c r="AE6" s="333"/>
      <c r="AF6" s="334"/>
      <c r="AG6" s="322" t="s">
        <v>1015</v>
      </c>
      <c r="AH6" s="323"/>
      <c r="AI6" s="324"/>
      <c r="AJ6" s="33"/>
    </row>
    <row r="7" spans="1:36" x14ac:dyDescent="0.25">
      <c r="A7" s="1"/>
      <c r="B7" s="121" t="s">
        <v>188</v>
      </c>
      <c r="C7" s="119" t="s">
        <v>155</v>
      </c>
      <c r="D7" s="118" t="s">
        <v>190</v>
      </c>
      <c r="E7" s="116" t="s">
        <v>156</v>
      </c>
      <c r="F7" s="116" t="s">
        <v>164</v>
      </c>
      <c r="G7" s="116" t="s">
        <v>158</v>
      </c>
      <c r="H7" s="116" t="s">
        <v>157</v>
      </c>
      <c r="I7" s="126" t="s">
        <v>163</v>
      </c>
      <c r="J7" s="116" t="s">
        <v>163</v>
      </c>
      <c r="K7" s="118" t="s">
        <v>1012</v>
      </c>
      <c r="L7" s="116" t="s">
        <v>191</v>
      </c>
      <c r="M7" s="116" t="s">
        <v>189</v>
      </c>
      <c r="N7" s="119" t="s">
        <v>93</v>
      </c>
      <c r="O7" s="101" t="s">
        <v>97</v>
      </c>
      <c r="P7" s="101" t="s">
        <v>92</v>
      </c>
      <c r="Q7" s="101" t="s">
        <v>975</v>
      </c>
      <c r="R7" s="120" t="s">
        <v>90</v>
      </c>
      <c r="S7" s="101" t="s">
        <v>191</v>
      </c>
      <c r="T7" s="101" t="s">
        <v>72</v>
      </c>
      <c r="U7" s="101" t="s">
        <v>72</v>
      </c>
      <c r="V7" s="123" t="s">
        <v>79</v>
      </c>
      <c r="W7" s="124" t="s">
        <v>163</v>
      </c>
      <c r="X7" s="120" t="s">
        <v>89</v>
      </c>
      <c r="Y7" s="125" t="s">
        <v>79</v>
      </c>
      <c r="Z7" s="46" t="s">
        <v>163</v>
      </c>
      <c r="AA7" s="120" t="s">
        <v>1011</v>
      </c>
      <c r="AB7" s="101" t="s">
        <v>191</v>
      </c>
      <c r="AC7" s="34" t="s">
        <v>189</v>
      </c>
      <c r="AD7" s="119" t="s">
        <v>163</v>
      </c>
      <c r="AE7" s="120" t="s">
        <v>160</v>
      </c>
      <c r="AF7" s="116" t="s">
        <v>91</v>
      </c>
      <c r="AG7" s="119" t="s">
        <v>163</v>
      </c>
      <c r="AH7" s="120" t="s">
        <v>160</v>
      </c>
      <c r="AI7" s="122" t="s">
        <v>91</v>
      </c>
      <c r="AJ7" s="33"/>
    </row>
    <row r="8" spans="1:36" ht="15.75" customHeight="1" x14ac:dyDescent="0.25">
      <c r="A8" s="1"/>
      <c r="B8" s="71">
        <v>15</v>
      </c>
      <c r="C8" s="32">
        <v>19</v>
      </c>
      <c r="D8" s="2" t="s">
        <v>116</v>
      </c>
      <c r="E8" s="17" t="s">
        <v>151</v>
      </c>
      <c r="F8" s="16">
        <v>2472</v>
      </c>
      <c r="G8" s="18" t="s">
        <v>154</v>
      </c>
      <c r="H8" s="18" t="s">
        <v>173</v>
      </c>
      <c r="I8" s="127"/>
      <c r="J8" s="137"/>
      <c r="K8" s="18"/>
      <c r="L8" s="128"/>
      <c r="M8" s="16"/>
      <c r="N8" s="35">
        <v>14</v>
      </c>
      <c r="O8" s="10">
        <v>1</v>
      </c>
      <c r="P8" s="7">
        <v>1</v>
      </c>
      <c r="Q8" s="7"/>
      <c r="R8" s="2" t="s">
        <v>17</v>
      </c>
      <c r="S8" s="50">
        <v>2.6504629629629628E-2</v>
      </c>
      <c r="T8" s="19">
        <v>836</v>
      </c>
      <c r="U8" s="199">
        <f>IF(ISTEXT(T8),RIGHT(T8,4)+(MID(T8,FIND(".",T8)+1,FIND("#",SUBSTITUTE(T8,".","#",2))-FIND(".",T8)-1))/12+LEFT(T8,FIND(".",T8)-1)/1000,YEAR(T8)+MONTH(T8)/12+DAY(T8)/1000)</f>
        <v>1902.3483333333334</v>
      </c>
      <c r="V8" s="12">
        <v>28746</v>
      </c>
      <c r="W8" s="43"/>
      <c r="X8" s="2"/>
      <c r="Y8" s="2"/>
      <c r="Z8" s="42">
        <v>1</v>
      </c>
      <c r="AA8" s="144" t="s">
        <v>17</v>
      </c>
      <c r="AB8" s="51">
        <v>3.4837962962962959E-2</v>
      </c>
      <c r="AC8" s="9">
        <v>40473</v>
      </c>
      <c r="AD8" s="32"/>
      <c r="AE8" s="2"/>
      <c r="AF8" s="72"/>
      <c r="AG8" s="32"/>
      <c r="AH8" s="2"/>
      <c r="AI8" s="2"/>
      <c r="AJ8" s="33"/>
    </row>
    <row r="9" spans="1:36" ht="15.75" customHeight="1" x14ac:dyDescent="0.25">
      <c r="A9" s="1"/>
      <c r="B9" s="71">
        <v>3</v>
      </c>
      <c r="C9" s="32">
        <v>1</v>
      </c>
      <c r="D9" s="2" t="s">
        <v>98</v>
      </c>
      <c r="E9" s="17" t="s">
        <v>148</v>
      </c>
      <c r="F9" s="16">
        <v>2136</v>
      </c>
      <c r="G9" s="18" t="s">
        <v>153</v>
      </c>
      <c r="H9" s="18" t="s">
        <v>176</v>
      </c>
      <c r="I9" s="127"/>
      <c r="J9" s="137"/>
      <c r="K9" s="18"/>
      <c r="L9" s="128"/>
      <c r="M9" s="16"/>
      <c r="N9" s="35">
        <v>3</v>
      </c>
      <c r="O9" s="10">
        <v>2</v>
      </c>
      <c r="P9" s="2">
        <v>2</v>
      </c>
      <c r="Q9" s="2"/>
      <c r="R9" s="2" t="s">
        <v>18</v>
      </c>
      <c r="S9" s="50">
        <v>2.9629629629629627E-2</v>
      </c>
      <c r="T9" s="15" t="s">
        <v>75</v>
      </c>
      <c r="U9" s="199">
        <f>IF(ISTEXT(T9),RIGHT(T9,4)+(MID(T9,FIND(".",T9)+1,FIND("#",SUBSTITUTE(T9,".","#",2))-FIND(".",T9)-1))/12+LEFT(T9,FIND(".",T9)-1)/1000,YEAR(T9)+MONTH(T9)/12+DAY(T9)/1000)</f>
        <v>1899.3503333333333</v>
      </c>
      <c r="V9" s="12">
        <v>28788</v>
      </c>
      <c r="W9" s="43"/>
      <c r="X9" s="2"/>
      <c r="Y9" s="2"/>
      <c r="Z9" s="42">
        <v>2</v>
      </c>
      <c r="AA9" s="144" t="s">
        <v>18</v>
      </c>
      <c r="AB9" s="51">
        <v>3.3657407407407407E-2</v>
      </c>
      <c r="AC9" s="9">
        <v>40473</v>
      </c>
      <c r="AD9" s="31"/>
      <c r="AE9" s="7"/>
      <c r="AF9" s="72"/>
      <c r="AG9" s="32"/>
      <c r="AH9" s="2"/>
      <c r="AI9" s="2"/>
      <c r="AJ9" s="33"/>
    </row>
    <row r="10" spans="1:36" ht="15.75" customHeight="1" x14ac:dyDescent="0.25">
      <c r="A10" s="1"/>
      <c r="B10" s="71">
        <v>17</v>
      </c>
      <c r="C10" s="32">
        <v>7</v>
      </c>
      <c r="D10" s="2" t="s">
        <v>104</v>
      </c>
      <c r="E10" s="17" t="s">
        <v>148</v>
      </c>
      <c r="F10" s="16">
        <v>2178</v>
      </c>
      <c r="G10" s="18" t="s">
        <v>153</v>
      </c>
      <c r="H10" s="18" t="s">
        <v>182</v>
      </c>
      <c r="I10" s="127"/>
      <c r="J10" s="137"/>
      <c r="K10" s="18"/>
      <c r="L10" s="128"/>
      <c r="M10" s="16"/>
      <c r="N10" s="35">
        <v>16</v>
      </c>
      <c r="O10" s="10">
        <v>3</v>
      </c>
      <c r="P10" s="7">
        <v>3</v>
      </c>
      <c r="Q10" s="7"/>
      <c r="R10" s="2" t="s">
        <v>19</v>
      </c>
      <c r="S10" s="50">
        <v>3.7569444444444447E-2</v>
      </c>
      <c r="T10" s="19">
        <v>913</v>
      </c>
      <c r="U10" s="199">
        <f>IF(ISTEXT(T10),RIGHT(T10,4)+(MID(T10,FIND(".",T10)+1,FIND("#",SUBSTITUTE(T10,".","#",2))-FIND(".",T10)-1))/12+LEFT(T10,FIND(".",T10)-1)/1000,YEAR(T10)+MONTH(T10)/12+DAY(T10)/1000)</f>
        <v>1902.5843333333332</v>
      </c>
      <c r="V10" s="12">
        <v>28872</v>
      </c>
      <c r="W10" s="43"/>
      <c r="X10" s="2"/>
      <c r="Y10" s="2"/>
      <c r="Z10" s="42">
        <v>3</v>
      </c>
      <c r="AA10" s="144" t="s">
        <v>19</v>
      </c>
      <c r="AB10" s="51">
        <v>4.1990740740740745E-2</v>
      </c>
      <c r="AC10" s="9">
        <v>40473</v>
      </c>
      <c r="AD10" s="32"/>
      <c r="AE10" s="2"/>
      <c r="AF10" s="72"/>
      <c r="AG10" s="32"/>
      <c r="AH10" s="2"/>
      <c r="AI10" s="2"/>
      <c r="AJ10" s="33"/>
    </row>
    <row r="11" spans="1:36" ht="15.75" customHeight="1" x14ac:dyDescent="0.25">
      <c r="A11" s="1"/>
      <c r="B11" s="71">
        <v>23</v>
      </c>
      <c r="C11" s="32">
        <v>8</v>
      </c>
      <c r="D11" s="2" t="s">
        <v>105</v>
      </c>
      <c r="E11" s="17" t="s">
        <v>148</v>
      </c>
      <c r="F11" s="16">
        <v>2185</v>
      </c>
      <c r="G11" s="18" t="s">
        <v>153</v>
      </c>
      <c r="H11" s="18" t="s">
        <v>183</v>
      </c>
      <c r="I11" s="127"/>
      <c r="J11" s="137"/>
      <c r="K11" s="18"/>
      <c r="L11" s="128"/>
      <c r="M11" s="16"/>
      <c r="N11" s="35">
        <v>22</v>
      </c>
      <c r="O11" s="10">
        <v>4</v>
      </c>
      <c r="P11" s="2">
        <v>4</v>
      </c>
      <c r="Q11" s="2"/>
      <c r="R11" s="2" t="s">
        <v>20</v>
      </c>
      <c r="S11" s="50">
        <v>3.7696759259259256E-2</v>
      </c>
      <c r="T11" s="19">
        <v>994</v>
      </c>
      <c r="U11" s="199">
        <f>IF(ISTEXT(T11),RIGHT(T11,4)+(MID(T11,FIND(".",T11)+1,FIND("#",SUBSTITUTE(T11,".","#",2))-FIND(".",T11)-1))/12+LEFT(T11,FIND(".",T11)-1)/1000,YEAR(T11)+MONTH(T11)/12+DAY(T11)/1000)</f>
        <v>1902.77</v>
      </c>
      <c r="V11" s="12">
        <v>28914</v>
      </c>
      <c r="W11" s="43"/>
      <c r="X11" s="2"/>
      <c r="Y11" s="2"/>
      <c r="Z11" s="42">
        <v>4</v>
      </c>
      <c r="AA11" s="144" t="s">
        <v>20</v>
      </c>
      <c r="AB11" s="51">
        <v>4.370370370370371E-2</v>
      </c>
      <c r="AC11" s="9">
        <v>40473</v>
      </c>
      <c r="AD11" s="32"/>
      <c r="AE11" s="2"/>
      <c r="AF11" s="72"/>
      <c r="AG11" s="32"/>
      <c r="AH11" s="2"/>
      <c r="AI11" s="2"/>
      <c r="AJ11" s="33"/>
    </row>
    <row r="12" spans="1:36" ht="15.75" customHeight="1" x14ac:dyDescent="0.25">
      <c r="A12" s="1"/>
      <c r="B12" s="71">
        <v>26</v>
      </c>
      <c r="C12" s="32">
        <v>13</v>
      </c>
      <c r="D12" s="2" t="s">
        <v>110</v>
      </c>
      <c r="E12" s="17" t="s">
        <v>151</v>
      </c>
      <c r="F12" s="16">
        <v>2437</v>
      </c>
      <c r="G12" s="18" t="s">
        <v>154</v>
      </c>
      <c r="H12" s="18" t="s">
        <v>169</v>
      </c>
      <c r="I12" s="127"/>
      <c r="J12" s="137"/>
      <c r="K12" s="18"/>
      <c r="L12" s="128"/>
      <c r="M12" s="16"/>
      <c r="N12" s="35">
        <v>25</v>
      </c>
      <c r="O12" s="10">
        <v>5</v>
      </c>
      <c r="P12" s="7">
        <v>5</v>
      </c>
      <c r="Q12" s="7"/>
      <c r="R12" s="2" t="s">
        <v>21</v>
      </c>
      <c r="S12" s="50">
        <v>3.3541666666666664E-2</v>
      </c>
      <c r="T12" s="19">
        <v>1080</v>
      </c>
      <c r="U12" s="199">
        <f>IF(ISTEXT(T12),RIGHT(T12,4)+(MID(T12,FIND(".",T12)+1,FIND("#",SUBSTITUTE(T12,".","#",2))-FIND(".",T12)-1))/12+LEFT(T12,FIND(".",T12)-1)/1000,YEAR(T12)+MONTH(T12)/12+DAY(T12)/1000)</f>
        <v>1903.0150000000001</v>
      </c>
      <c r="V12" s="12">
        <v>28957</v>
      </c>
      <c r="W12" s="43"/>
      <c r="X12" s="2"/>
      <c r="Y12" s="2"/>
      <c r="Z12" s="42">
        <v>5</v>
      </c>
      <c r="AA12" s="144" t="s">
        <v>21</v>
      </c>
      <c r="AB12" s="51">
        <v>3.8321759259259257E-2</v>
      </c>
      <c r="AC12" s="9">
        <v>40823</v>
      </c>
      <c r="AD12" s="32"/>
      <c r="AE12" s="2"/>
      <c r="AF12" s="72"/>
      <c r="AG12" s="32"/>
      <c r="AH12" s="2"/>
      <c r="AI12" s="2"/>
      <c r="AJ12" s="33"/>
    </row>
    <row r="13" spans="1:36" ht="15.75" customHeight="1" x14ac:dyDescent="0.25">
      <c r="A13" s="1"/>
      <c r="B13" s="71">
        <v>28</v>
      </c>
      <c r="C13" s="32"/>
      <c r="D13" s="2"/>
      <c r="E13" s="2"/>
      <c r="F13" s="2"/>
      <c r="G13" s="2"/>
      <c r="H13" s="2"/>
      <c r="I13" s="133"/>
      <c r="J13" s="137"/>
      <c r="K13" s="2"/>
      <c r="L13" s="128"/>
      <c r="M13" s="16"/>
      <c r="N13" s="35">
        <v>27</v>
      </c>
      <c r="O13" s="10">
        <v>6</v>
      </c>
      <c r="P13" s="2">
        <v>6</v>
      </c>
      <c r="Q13" s="2"/>
      <c r="R13" s="2" t="s">
        <v>0</v>
      </c>
      <c r="S13" s="50">
        <v>3.6284722222222225E-2</v>
      </c>
      <c r="T13" s="19">
        <v>1223</v>
      </c>
      <c r="U13" s="199">
        <f>IF(ISTEXT(T13),RIGHT(T13,4)+(MID(T13,FIND(".",T13)+1,FIND("#",SUBSTITUTE(T13,".","#",2))-FIND(".",T13)-1))/12+LEFT(T13,FIND(".",T13)-1)/1000,YEAR(T13)+MONTH(T13)/12+DAY(T13)/1000)</f>
        <v>1903.4236666666668</v>
      </c>
      <c r="V13" s="12">
        <v>28998</v>
      </c>
      <c r="W13" s="43"/>
      <c r="X13" s="2"/>
      <c r="Y13" s="2"/>
      <c r="Z13" s="42">
        <v>6</v>
      </c>
      <c r="AA13" s="144" t="s">
        <v>0</v>
      </c>
      <c r="AB13" s="51">
        <v>4.1469907407407407E-2</v>
      </c>
      <c r="AC13" s="9">
        <v>40921</v>
      </c>
      <c r="AD13" s="32"/>
      <c r="AE13" s="2"/>
      <c r="AF13" s="72"/>
      <c r="AG13" s="32"/>
      <c r="AH13" s="2"/>
      <c r="AI13" s="2"/>
      <c r="AJ13" s="33"/>
    </row>
    <row r="14" spans="1:36" ht="15.75" customHeight="1" x14ac:dyDescent="0.25">
      <c r="A14" s="1"/>
      <c r="B14" s="71">
        <v>32</v>
      </c>
      <c r="C14" s="32"/>
      <c r="D14" s="2"/>
      <c r="E14" s="2"/>
      <c r="F14" s="2"/>
      <c r="G14" s="2"/>
      <c r="H14" s="2"/>
      <c r="I14" s="133"/>
      <c r="J14" s="137"/>
      <c r="K14" s="2"/>
      <c r="L14" s="128"/>
      <c r="M14" s="16"/>
      <c r="N14" s="35">
        <v>31</v>
      </c>
      <c r="O14" s="10">
        <v>7</v>
      </c>
      <c r="P14" s="7">
        <v>7</v>
      </c>
      <c r="Q14" s="7"/>
      <c r="R14" s="2" t="s">
        <v>1</v>
      </c>
      <c r="S14" s="50">
        <v>3.6921296296296292E-2</v>
      </c>
      <c r="T14" s="19">
        <v>1284</v>
      </c>
      <c r="U14" s="199">
        <f>IF(ISTEXT(T14),RIGHT(T14,4)+(MID(T14,FIND(".",T14)+1,FIND("#",SUBSTITUTE(T14,".","#",2))-FIND(".",T14)-1))/12+LEFT(T14,FIND(".",T14)-1)/1000,YEAR(T14)+MONTH(T14)/12+DAY(T14)/1000)</f>
        <v>1903.5903333333333</v>
      </c>
      <c r="V14" s="12">
        <v>29040</v>
      </c>
      <c r="W14" s="43"/>
      <c r="X14" s="23"/>
      <c r="Y14" s="23"/>
      <c r="Z14" s="42">
        <v>7</v>
      </c>
      <c r="AA14" s="131" t="s">
        <v>1</v>
      </c>
      <c r="AB14" s="104">
        <v>4.0740740740740737E-2</v>
      </c>
      <c r="AC14" s="9">
        <v>41012</v>
      </c>
      <c r="AD14" s="32"/>
      <c r="AE14" s="2"/>
      <c r="AF14" s="72"/>
      <c r="AG14" s="32"/>
      <c r="AH14" s="2"/>
      <c r="AI14" s="2"/>
      <c r="AJ14" s="33"/>
    </row>
    <row r="15" spans="1:36" ht="15.75" customHeight="1" x14ac:dyDescent="0.25">
      <c r="A15" s="1"/>
      <c r="B15" s="71">
        <v>35</v>
      </c>
      <c r="C15" s="32"/>
      <c r="D15" s="2"/>
      <c r="E15" s="2"/>
      <c r="F15" s="2"/>
      <c r="G15" s="2"/>
      <c r="H15" s="2"/>
      <c r="I15" s="133"/>
      <c r="J15" s="137"/>
      <c r="K15" s="2"/>
      <c r="L15" s="128"/>
      <c r="M15" s="16"/>
      <c r="N15" s="35">
        <v>34</v>
      </c>
      <c r="O15" s="10">
        <v>8</v>
      </c>
      <c r="P15" s="2">
        <v>8</v>
      </c>
      <c r="Q15" s="2"/>
      <c r="R15" s="2" t="s">
        <v>2</v>
      </c>
      <c r="S15" s="50">
        <v>3.7384259259259263E-2</v>
      </c>
      <c r="T15" s="19">
        <v>1348</v>
      </c>
      <c r="U15" s="199">
        <f>IF(ISTEXT(T15),RIGHT(T15,4)+(MID(T15,FIND(".",T15)+1,FIND("#",SUBSTITUTE(T15,".","#",2))-FIND(".",T15)-1))/12+LEFT(T15,FIND(".",T15)-1)/1000,YEAR(T15)+MONTH(T15)/12+DAY(T15)/1000)</f>
        <v>1903.759</v>
      </c>
      <c r="V15" s="12">
        <v>29082</v>
      </c>
      <c r="W15" s="42">
        <v>7</v>
      </c>
      <c r="X15" s="2" t="s">
        <v>82</v>
      </c>
      <c r="Y15" s="73">
        <v>32265</v>
      </c>
      <c r="Z15" s="103">
        <v>8</v>
      </c>
      <c r="AA15" s="102" t="s">
        <v>2</v>
      </c>
      <c r="AB15" s="105">
        <v>4.297453703703704E-2</v>
      </c>
      <c r="AC15" s="9">
        <v>41103</v>
      </c>
      <c r="AD15" s="32"/>
      <c r="AE15" s="2"/>
      <c r="AF15" s="72"/>
      <c r="AG15" s="32"/>
      <c r="AH15" s="2"/>
      <c r="AI15" s="2"/>
      <c r="AJ15" s="33"/>
    </row>
    <row r="16" spans="1:36" ht="15.75" customHeight="1" x14ac:dyDescent="0.25">
      <c r="A16" s="1"/>
      <c r="B16" s="71">
        <v>38</v>
      </c>
      <c r="C16" s="31"/>
      <c r="D16" s="7"/>
      <c r="E16" s="7"/>
      <c r="F16" s="7"/>
      <c r="G16" s="7"/>
      <c r="H16" s="7"/>
      <c r="I16" s="132"/>
      <c r="J16" s="138"/>
      <c r="K16" s="7"/>
      <c r="L16" s="50"/>
      <c r="M16" s="9"/>
      <c r="N16" s="35">
        <v>37</v>
      </c>
      <c r="O16" s="10">
        <v>9</v>
      </c>
      <c r="P16" s="7">
        <v>9</v>
      </c>
      <c r="Q16" s="7"/>
      <c r="R16" s="2" t="s">
        <v>3</v>
      </c>
      <c r="S16" s="50">
        <v>3.4675925925925923E-2</v>
      </c>
      <c r="T16" s="19">
        <v>1416</v>
      </c>
      <c r="U16" s="199">
        <f>IF(ISTEXT(T16),RIGHT(T16,4)+(MID(T16,FIND(".",T16)+1,FIND("#",SUBSTITUTE(T16,".","#",2))-FIND(".",T16)-1))/12+LEFT(T16,FIND(".",T16)-1)/1000,YEAR(T16)+MONTH(T16)/12+DAY(T16)/1000)</f>
        <v>1903.9326666666668</v>
      </c>
      <c r="V16" s="12">
        <v>29124</v>
      </c>
      <c r="W16" s="42">
        <v>6</v>
      </c>
      <c r="X16" s="2" t="s">
        <v>83</v>
      </c>
      <c r="Y16" s="73">
        <v>32258</v>
      </c>
      <c r="Z16" s="103">
        <v>9</v>
      </c>
      <c r="AA16" s="112" t="s">
        <v>3</v>
      </c>
      <c r="AB16" s="105">
        <v>3.875E-2</v>
      </c>
      <c r="AC16" s="9">
        <v>41411</v>
      </c>
      <c r="AD16" s="32"/>
      <c r="AE16" s="2"/>
      <c r="AF16" s="72"/>
      <c r="AG16" s="32"/>
      <c r="AH16" s="2"/>
      <c r="AI16" s="2"/>
      <c r="AJ16" s="33"/>
    </row>
    <row r="17" spans="1:36" ht="15.75" customHeight="1" x14ac:dyDescent="0.25">
      <c r="A17" s="1"/>
      <c r="B17" s="71">
        <v>43</v>
      </c>
      <c r="C17" s="31"/>
      <c r="D17" s="7"/>
      <c r="E17" s="7"/>
      <c r="F17" s="7"/>
      <c r="G17" s="7"/>
      <c r="H17" s="7"/>
      <c r="I17" s="132"/>
      <c r="J17" s="138"/>
      <c r="K17" s="7"/>
      <c r="L17" s="50"/>
      <c r="M17" s="9"/>
      <c r="N17" s="35">
        <v>42</v>
      </c>
      <c r="O17" s="10">
        <v>10</v>
      </c>
      <c r="P17" s="2">
        <v>10</v>
      </c>
      <c r="Q17" s="2"/>
      <c r="R17" s="2" t="s">
        <v>80</v>
      </c>
      <c r="S17" s="50">
        <v>3.9884259259259258E-2</v>
      </c>
      <c r="T17" s="19">
        <v>1501</v>
      </c>
      <c r="U17" s="199">
        <f>IF(ISTEXT(T17),RIGHT(T17,4)+(MID(T17,FIND(".",T17)+1,FIND("#",SUBSTITUTE(T17,".","#",2))-FIND(".",T17)-1))/12+LEFT(T17,FIND(".",T17)-1)/1000,YEAR(T17)+MONTH(T17)/12+DAY(T17)/1000)</f>
        <v>1904.1756666666668</v>
      </c>
      <c r="V17" s="12">
        <v>29166</v>
      </c>
      <c r="W17" s="42">
        <v>2</v>
      </c>
      <c r="X17" s="2" t="s">
        <v>84</v>
      </c>
      <c r="Y17" s="73">
        <v>31845</v>
      </c>
      <c r="Z17" s="103">
        <v>10</v>
      </c>
      <c r="AA17" s="102" t="s">
        <v>1016</v>
      </c>
      <c r="AB17" s="105">
        <v>4.4351851851851858E-2</v>
      </c>
      <c r="AC17" s="9">
        <v>41593</v>
      </c>
      <c r="AD17" s="32"/>
      <c r="AE17" s="2"/>
      <c r="AF17" s="72"/>
      <c r="AG17" s="32"/>
      <c r="AH17" s="2"/>
      <c r="AI17" s="2"/>
      <c r="AJ17" s="33"/>
    </row>
    <row r="18" spans="1:36" ht="15.75" customHeight="1" x14ac:dyDescent="0.25">
      <c r="A18" s="1"/>
      <c r="B18" s="71">
        <v>1</v>
      </c>
      <c r="C18" s="31">
        <v>15</v>
      </c>
      <c r="D18" s="7" t="s">
        <v>112</v>
      </c>
      <c r="E18" s="17" t="s">
        <v>151</v>
      </c>
      <c r="F18" s="9">
        <v>2444</v>
      </c>
      <c r="G18" s="18" t="s">
        <v>154</v>
      </c>
      <c r="H18" s="18" t="s">
        <v>168</v>
      </c>
      <c r="I18" s="127"/>
      <c r="J18" s="137"/>
      <c r="K18" s="18"/>
      <c r="L18" s="128"/>
      <c r="M18" s="16"/>
      <c r="N18" s="35">
        <v>1</v>
      </c>
      <c r="O18" s="10">
        <v>11</v>
      </c>
      <c r="P18" s="7">
        <v>11</v>
      </c>
      <c r="Q18" s="7"/>
      <c r="R18" s="7" t="s">
        <v>22</v>
      </c>
      <c r="S18" s="50">
        <v>3.664351851851852E-2</v>
      </c>
      <c r="T18" s="11" t="s">
        <v>73</v>
      </c>
      <c r="U18" s="199">
        <f>IF(ISTEXT(T18),RIGHT(T18,4)+(MID(T18,FIND(".",T18)+1,FIND("#",SUBSTITUTE(T18,".","#",2))-FIND(".",T18)-1))/12+LEFT(T18,FIND(".",T18)-1)/1000,YEAR(T18)+MONTH(T18)/12+DAY(T18)/1000)</f>
        <v>1898.2650000000001</v>
      </c>
      <c r="V18" s="12">
        <v>29208</v>
      </c>
      <c r="W18" s="43"/>
      <c r="X18" s="13"/>
      <c r="Y18" s="14"/>
      <c r="Z18" s="140">
        <v>11</v>
      </c>
      <c r="AA18" s="131" t="s">
        <v>22</v>
      </c>
      <c r="AB18" s="104">
        <v>4.4594907407407409E-2</v>
      </c>
      <c r="AC18" s="9">
        <v>41887</v>
      </c>
      <c r="AD18" s="32"/>
      <c r="AE18" s="2"/>
      <c r="AF18" s="72"/>
      <c r="AG18" s="32"/>
      <c r="AH18" s="184"/>
      <c r="AI18" s="2"/>
      <c r="AJ18" s="33"/>
    </row>
    <row r="19" spans="1:36" ht="15.75" customHeight="1" x14ac:dyDescent="0.25">
      <c r="A19" s="1"/>
      <c r="B19" s="71">
        <v>48</v>
      </c>
      <c r="C19" s="31"/>
      <c r="D19" s="7"/>
      <c r="E19" s="7"/>
      <c r="F19" s="7"/>
      <c r="G19" s="7"/>
      <c r="H19" s="7"/>
      <c r="I19" s="132"/>
      <c r="J19" s="138"/>
      <c r="K19" s="7"/>
      <c r="L19" s="50"/>
      <c r="M19" s="9"/>
      <c r="N19" s="35">
        <v>47</v>
      </c>
      <c r="O19" s="10">
        <v>12</v>
      </c>
      <c r="P19" s="2">
        <v>12</v>
      </c>
      <c r="Q19" s="2"/>
      <c r="R19" s="2" t="s">
        <v>4</v>
      </c>
      <c r="S19" s="50">
        <v>4.0960648148148149E-2</v>
      </c>
      <c r="T19" s="19">
        <v>1545</v>
      </c>
      <c r="U19" s="199">
        <f>IF(ISTEXT(T19),RIGHT(T19,4)+(MID(T19,FIND(".",T19)+1,FIND("#",SUBSTITUTE(T19,".","#",2))-FIND(".",T19)-1))/12+LEFT(T19,FIND(".",T19)-1)/1000,YEAR(T19)+MONTH(T19)/12+DAY(T19)/1000)</f>
        <v>1904.2739999999999</v>
      </c>
      <c r="V19" s="12">
        <v>29250</v>
      </c>
      <c r="W19" s="42">
        <v>3</v>
      </c>
      <c r="X19" s="2" t="s">
        <v>85</v>
      </c>
      <c r="Y19" s="73">
        <v>31852</v>
      </c>
      <c r="Z19" s="103">
        <v>12</v>
      </c>
      <c r="AA19" s="102" t="s">
        <v>4</v>
      </c>
      <c r="AB19" s="105">
        <v>4.5254629629629624E-2</v>
      </c>
      <c r="AC19" s="9">
        <v>42069</v>
      </c>
      <c r="AD19" s="32"/>
      <c r="AE19" s="2"/>
      <c r="AF19" s="72"/>
      <c r="AG19" s="32"/>
      <c r="AH19" s="2"/>
      <c r="AI19" s="2"/>
      <c r="AJ19" s="33"/>
    </row>
    <row r="20" spans="1:36" ht="15.75" customHeight="1" x14ac:dyDescent="0.25">
      <c r="A20" s="1"/>
      <c r="B20" s="71">
        <v>49</v>
      </c>
      <c r="C20" s="31"/>
      <c r="D20" s="7"/>
      <c r="E20" s="7"/>
      <c r="F20" s="7"/>
      <c r="G20" s="7"/>
      <c r="H20" s="7"/>
      <c r="I20" s="132"/>
      <c r="J20" s="138"/>
      <c r="K20" s="7"/>
      <c r="L20" s="50"/>
      <c r="M20" s="9"/>
      <c r="N20" s="35">
        <v>48</v>
      </c>
      <c r="O20" s="10">
        <v>13</v>
      </c>
      <c r="P20" s="7">
        <v>13</v>
      </c>
      <c r="Q20" s="7"/>
      <c r="R20" s="2" t="s">
        <v>5</v>
      </c>
      <c r="S20" s="50">
        <v>3.4756944444444444E-2</v>
      </c>
      <c r="T20" s="19">
        <v>1597</v>
      </c>
      <c r="U20" s="199">
        <f>IF(ISTEXT(T20),RIGHT(T20,4)+(MID(T20,FIND(".",T20)+1,FIND("#",SUBSTITUTE(T20,".","#",2))-FIND(".",T20)-1))/12+LEFT(T20,FIND(".",T20)-1)/1000,YEAR(T20)+MONTH(T20)/12+DAY(T20)/1000)</f>
        <v>1904.4316666666668</v>
      </c>
      <c r="V20" s="12">
        <v>29292</v>
      </c>
      <c r="W20" s="42">
        <v>4</v>
      </c>
      <c r="X20" s="2" t="s">
        <v>86</v>
      </c>
      <c r="Y20" s="73">
        <v>32127</v>
      </c>
      <c r="Z20" s="140">
        <v>13</v>
      </c>
      <c r="AA20" s="102" t="s">
        <v>5</v>
      </c>
      <c r="AB20" s="105"/>
      <c r="AC20" s="9">
        <v>42846</v>
      </c>
      <c r="AD20" s="32"/>
      <c r="AE20" s="2"/>
      <c r="AF20" s="72"/>
      <c r="AG20" s="32"/>
      <c r="AH20" s="2"/>
      <c r="AI20" s="2"/>
      <c r="AJ20" s="33"/>
    </row>
    <row r="21" spans="1:36" ht="15.75" customHeight="1" x14ac:dyDescent="0.25">
      <c r="A21" s="1"/>
      <c r="B21" s="71">
        <v>52</v>
      </c>
      <c r="C21" s="31"/>
      <c r="D21" s="7"/>
      <c r="E21" s="7"/>
      <c r="F21" s="7"/>
      <c r="G21" s="7"/>
      <c r="H21" s="7"/>
      <c r="I21" s="132"/>
      <c r="J21" s="138"/>
      <c r="K21" s="7"/>
      <c r="L21" s="50"/>
      <c r="M21" s="9"/>
      <c r="N21" s="35">
        <v>51</v>
      </c>
      <c r="O21" s="10">
        <v>14</v>
      </c>
      <c r="P21" s="2">
        <v>14</v>
      </c>
      <c r="Q21" s="2"/>
      <c r="R21" s="2" t="s">
        <v>6</v>
      </c>
      <c r="S21" s="50">
        <v>3.4305555555555554E-2</v>
      </c>
      <c r="T21" s="19">
        <v>1620</v>
      </c>
      <c r="U21" s="199">
        <f>IF(ISTEXT(T21),RIGHT(T21,4)+(MID(T21,FIND(".",T21)+1,FIND("#",SUBSTITUTE(T21,".","#",2))-FIND(".",T21)-1))/12+LEFT(T21,FIND(".",T21)-1)/1000,YEAR(T21)+MONTH(T21)/12+DAY(T21)/1000)</f>
        <v>1904.5070000000001</v>
      </c>
      <c r="V21" s="12">
        <v>29349</v>
      </c>
      <c r="W21" s="42">
        <v>1</v>
      </c>
      <c r="X21" s="2" t="s">
        <v>87</v>
      </c>
      <c r="Y21" s="73">
        <v>31831</v>
      </c>
      <c r="Z21" s="103">
        <v>14</v>
      </c>
      <c r="AA21" s="102" t="s">
        <v>6</v>
      </c>
      <c r="AB21" s="105"/>
      <c r="AC21" s="9">
        <v>42909</v>
      </c>
      <c r="AD21" s="32"/>
      <c r="AE21" s="2"/>
      <c r="AF21" s="72"/>
      <c r="AG21" s="32"/>
      <c r="AH21" s="2"/>
      <c r="AI21" s="2"/>
      <c r="AJ21" s="33"/>
    </row>
    <row r="22" spans="1:36" ht="15.75" customHeight="1" x14ac:dyDescent="0.25">
      <c r="A22" s="1"/>
      <c r="B22" s="71">
        <v>54</v>
      </c>
      <c r="C22" s="32"/>
      <c r="D22" s="2"/>
      <c r="E22" s="2"/>
      <c r="F22" s="2"/>
      <c r="G22" s="2"/>
      <c r="H22" s="2"/>
      <c r="I22" s="133"/>
      <c r="J22" s="137"/>
      <c r="K22" s="2"/>
      <c r="L22" s="128"/>
      <c r="M22" s="16"/>
      <c r="N22" s="35">
        <v>53</v>
      </c>
      <c r="O22" s="10">
        <v>15</v>
      </c>
      <c r="P22" s="7">
        <v>15</v>
      </c>
      <c r="Q22" s="7"/>
      <c r="R22" s="2" t="s">
        <v>7</v>
      </c>
      <c r="S22" s="50">
        <v>3.2893518518518523E-2</v>
      </c>
      <c r="T22" s="19">
        <v>1634</v>
      </c>
      <c r="U22" s="199">
        <f>IF(ISTEXT(T22),RIGHT(T22,4)+(MID(T22,FIND(".",T22)+1,FIND("#",SUBSTITUTE(T22,".","#",2))-FIND(".",T22)-1))/12+LEFT(T22,FIND(".",T22)-1)/1000,YEAR(T22)+MONTH(T22)/12+DAY(T22)/1000)</f>
        <v>1904.521</v>
      </c>
      <c r="V22" s="12">
        <v>29376</v>
      </c>
      <c r="W22" s="42">
        <v>5</v>
      </c>
      <c r="X22" s="2" t="s">
        <v>88</v>
      </c>
      <c r="Y22" s="73">
        <v>32251</v>
      </c>
      <c r="Z22" s="140">
        <v>15</v>
      </c>
      <c r="AA22" s="102" t="s">
        <v>7</v>
      </c>
      <c r="AB22" s="105"/>
      <c r="AC22" s="9">
        <v>42965</v>
      </c>
      <c r="AD22" s="32"/>
      <c r="AE22" s="2"/>
      <c r="AF22" s="72"/>
      <c r="AG22" s="32"/>
      <c r="AH22" s="2"/>
      <c r="AI22" s="2"/>
      <c r="AJ22" s="33"/>
    </row>
    <row r="23" spans="1:36" ht="15.75" customHeight="1" x14ac:dyDescent="0.25">
      <c r="A23" s="1"/>
      <c r="B23" s="71">
        <v>57</v>
      </c>
      <c r="C23" s="32"/>
      <c r="D23" s="2"/>
      <c r="E23" s="2"/>
      <c r="F23" s="2"/>
      <c r="G23" s="2"/>
      <c r="H23" s="2"/>
      <c r="I23" s="133"/>
      <c r="J23" s="137"/>
      <c r="K23" s="2"/>
      <c r="L23" s="128"/>
      <c r="M23" s="16"/>
      <c r="N23" s="35">
        <v>56</v>
      </c>
      <c r="O23" s="10">
        <v>16</v>
      </c>
      <c r="P23" s="2">
        <v>16</v>
      </c>
      <c r="Q23" s="2"/>
      <c r="R23" s="2" t="s">
        <v>8</v>
      </c>
      <c r="S23" s="50">
        <v>3.7696759259259256E-2</v>
      </c>
      <c r="T23" s="19">
        <v>1663</v>
      </c>
      <c r="U23" s="199">
        <f>IF(ISTEXT(T23),RIGHT(T23,4)+(MID(T23,FIND(".",T23)+1,FIND("#",SUBSTITUTE(T23,".","#",2))-FIND(".",T23)-1))/12+LEFT(T23,FIND(".",T23)-1)/1000,YEAR(T23)+MONTH(T23)/12+DAY(T23)/1000)</f>
        <v>1904.6033333333332</v>
      </c>
      <c r="V23" s="12">
        <v>29418</v>
      </c>
      <c r="W23" s="43"/>
      <c r="X23" s="23"/>
      <c r="Y23" s="23"/>
      <c r="Z23" s="103">
        <v>16</v>
      </c>
      <c r="AA23" s="146" t="s">
        <v>8</v>
      </c>
      <c r="AB23" s="105"/>
      <c r="AC23" s="9">
        <v>43028</v>
      </c>
      <c r="AD23" s="32"/>
      <c r="AE23" s="2"/>
      <c r="AF23" s="72"/>
      <c r="AG23" s="32"/>
      <c r="AH23" s="2"/>
      <c r="AI23" s="2"/>
      <c r="AJ23" s="33"/>
    </row>
    <row r="24" spans="1:36" ht="15.75" customHeight="1" x14ac:dyDescent="0.25">
      <c r="A24" s="1"/>
      <c r="B24" s="71">
        <v>62</v>
      </c>
      <c r="C24" s="32"/>
      <c r="D24" s="2"/>
      <c r="E24" s="2"/>
      <c r="F24" s="2"/>
      <c r="G24" s="2"/>
      <c r="H24" s="2"/>
      <c r="I24" s="133"/>
      <c r="J24" s="137"/>
      <c r="K24" s="2"/>
      <c r="L24" s="128"/>
      <c r="M24" s="16"/>
      <c r="N24" s="41">
        <v>60</v>
      </c>
      <c r="O24" s="25">
        <v>17</v>
      </c>
      <c r="P24" s="54">
        <v>17</v>
      </c>
      <c r="Q24" s="54"/>
      <c r="R24" s="21" t="s">
        <v>94</v>
      </c>
      <c r="S24" s="52">
        <v>3.5821759259259262E-2</v>
      </c>
      <c r="T24" s="22">
        <v>1706</v>
      </c>
      <c r="U24" s="199">
        <f>IF(ISTEXT(T24),RIGHT(T24,4)+(MID(T24,FIND(".",T24)+1,FIND("#",SUBSTITUTE(T24,".","#",2))-FIND(".",T24)-1))/12+LEFT(T24,FIND(".",T24)-1)/1000,YEAR(T24)+MONTH(T24)/12+DAY(T24)/1000)</f>
        <v>1904.751</v>
      </c>
      <c r="V24" s="26">
        <v>30133</v>
      </c>
      <c r="W24" s="44"/>
      <c r="X24" s="2"/>
      <c r="Y24" s="2"/>
      <c r="Z24" s="140"/>
      <c r="AA24" s="145"/>
      <c r="AB24" s="147"/>
      <c r="AC24" s="9"/>
      <c r="AD24" s="75">
        <v>7</v>
      </c>
      <c r="AE24" s="23" t="s">
        <v>162</v>
      </c>
      <c r="AF24" s="72">
        <v>40909</v>
      </c>
      <c r="AG24" s="32">
        <v>3</v>
      </c>
      <c r="AH24" s="2" t="s">
        <v>1148</v>
      </c>
      <c r="AI24" s="16">
        <v>41003</v>
      </c>
      <c r="AJ24" s="33"/>
    </row>
    <row r="25" spans="1:36" ht="15.75" customHeight="1" x14ac:dyDescent="0.25">
      <c r="A25" s="1"/>
      <c r="B25" s="71">
        <v>63</v>
      </c>
      <c r="C25" s="74"/>
      <c r="D25" s="2"/>
      <c r="E25" s="2"/>
      <c r="F25" s="2"/>
      <c r="G25" s="2"/>
      <c r="H25" s="2"/>
      <c r="I25" s="133"/>
      <c r="J25" s="137"/>
      <c r="K25" s="2"/>
      <c r="L25" s="128"/>
      <c r="M25" s="16"/>
      <c r="N25" s="35">
        <v>61</v>
      </c>
      <c r="O25" s="10">
        <v>17</v>
      </c>
      <c r="P25" s="7">
        <v>17</v>
      </c>
      <c r="Q25" s="7"/>
      <c r="R25" s="2" t="s">
        <v>9</v>
      </c>
      <c r="S25" s="50">
        <v>3.7361111111111109E-2</v>
      </c>
      <c r="T25" s="19">
        <v>1730</v>
      </c>
      <c r="U25" s="199">
        <f>IF(ISTEXT(T25),RIGHT(T25,4)+(MID(T25,FIND(".",T25)+1,FIND("#",SUBSTITUTE(T25,".","#",2))-FIND(".",T25)-1))/12+LEFT(T25,FIND(".",T25)-1)/1000,YEAR(T25)+MONTH(T25)/12+DAY(T25)/1000)</f>
        <v>1904.7750000000001</v>
      </c>
      <c r="V25" s="12">
        <v>29544</v>
      </c>
      <c r="W25" s="43"/>
      <c r="X25" s="23"/>
      <c r="Y25" s="23"/>
      <c r="Z25" s="103">
        <v>17</v>
      </c>
      <c r="AA25" s="146" t="s">
        <v>9</v>
      </c>
      <c r="AB25" s="105"/>
      <c r="AC25" s="9">
        <v>43070</v>
      </c>
      <c r="AD25" s="32"/>
      <c r="AE25" s="2"/>
      <c r="AF25" s="72"/>
      <c r="AG25" s="32"/>
      <c r="AH25" s="2"/>
      <c r="AI25" s="2"/>
      <c r="AJ25" s="33"/>
    </row>
    <row r="26" spans="1:36" ht="15.75" customHeight="1" x14ac:dyDescent="0.25">
      <c r="A26" s="1"/>
      <c r="B26" s="71">
        <v>65</v>
      </c>
      <c r="C26" s="32"/>
      <c r="D26" s="2"/>
      <c r="E26" s="2"/>
      <c r="F26" s="2"/>
      <c r="G26" s="2"/>
      <c r="H26" s="2"/>
      <c r="I26" s="133"/>
      <c r="J26" s="137"/>
      <c r="K26" s="2"/>
      <c r="L26" s="128"/>
      <c r="M26" s="16"/>
      <c r="N26" s="35">
        <v>63</v>
      </c>
      <c r="O26" s="10">
        <v>18</v>
      </c>
      <c r="P26" s="2">
        <v>18</v>
      </c>
      <c r="Q26" s="2"/>
      <c r="R26" s="2" t="s">
        <v>10</v>
      </c>
      <c r="S26" s="50">
        <v>3.6064814814814813E-2</v>
      </c>
      <c r="T26" s="19">
        <v>1776</v>
      </c>
      <c r="U26" s="199">
        <f>IF(ISTEXT(T26),RIGHT(T26,4)+(MID(T26,FIND(".",T26)+1,FIND("#",SUBSTITUTE(T26,".","#",2))-FIND(".",T26)-1))/12+LEFT(T26,FIND(".",T26)-1)/1000,YEAR(T26)+MONTH(T26)/12+DAY(T26)/1000)</f>
        <v>1904.9266666666667</v>
      </c>
      <c r="V26" s="12">
        <v>29593</v>
      </c>
      <c r="W26" s="43"/>
      <c r="X26" s="2"/>
      <c r="Y26" s="2"/>
      <c r="Z26" s="103">
        <v>18</v>
      </c>
      <c r="AA26" s="145" t="s">
        <v>10</v>
      </c>
      <c r="AB26" s="147"/>
      <c r="AC26" s="9">
        <v>43140</v>
      </c>
      <c r="AD26" s="32"/>
      <c r="AE26" s="2"/>
      <c r="AF26" s="72"/>
      <c r="AG26" s="32"/>
      <c r="AH26" s="2"/>
      <c r="AI26" s="2"/>
      <c r="AJ26" s="33"/>
    </row>
    <row r="27" spans="1:36" ht="15.75" customHeight="1" x14ac:dyDescent="0.25">
      <c r="A27" s="1"/>
      <c r="B27" s="71">
        <v>68</v>
      </c>
      <c r="C27" s="32"/>
      <c r="D27" s="2"/>
      <c r="E27" s="2"/>
      <c r="F27" s="2"/>
      <c r="G27" s="2"/>
      <c r="H27" s="2"/>
      <c r="I27" s="133"/>
      <c r="J27" s="137"/>
      <c r="K27" s="2"/>
      <c r="L27" s="128"/>
      <c r="M27" s="16"/>
      <c r="N27" s="35">
        <v>66</v>
      </c>
      <c r="O27" s="10">
        <v>19</v>
      </c>
      <c r="P27" s="7">
        <v>19</v>
      </c>
      <c r="Q27" s="7"/>
      <c r="R27" s="2" t="s">
        <v>11</v>
      </c>
      <c r="S27" s="50">
        <v>3.515046296296296E-2</v>
      </c>
      <c r="T27" s="19">
        <v>1839</v>
      </c>
      <c r="U27" s="199">
        <f>IF(ISTEXT(T27),RIGHT(T27,4)+(MID(T27,FIND(".",T27)+1,FIND("#",SUBSTITUTE(T27,".","#",2))-FIND(".",T27)-1))/12+LEFT(T27,FIND(".",T27)-1)/1000,YEAR(T27)+MONTH(T27)/12+DAY(T27)/1000)</f>
        <v>1905.0953333333332</v>
      </c>
      <c r="V27" s="12">
        <v>29635</v>
      </c>
      <c r="W27" s="43"/>
      <c r="X27" s="2"/>
      <c r="Y27" s="2"/>
      <c r="Z27" s="142"/>
      <c r="AA27" s="145"/>
      <c r="AB27" s="147"/>
      <c r="AC27" s="9"/>
      <c r="AD27" s="32">
        <v>2</v>
      </c>
      <c r="AE27" s="2" t="s">
        <v>161</v>
      </c>
      <c r="AF27" s="72">
        <v>38504</v>
      </c>
      <c r="AG27" s="75">
        <v>7</v>
      </c>
      <c r="AH27" s="13" t="s">
        <v>1145</v>
      </c>
      <c r="AI27" s="16">
        <v>42333</v>
      </c>
      <c r="AJ27" s="33"/>
    </row>
    <row r="28" spans="1:36" ht="15.75" customHeight="1" x14ac:dyDescent="0.25">
      <c r="A28" s="1"/>
      <c r="B28" s="71">
        <v>71</v>
      </c>
      <c r="C28" s="32"/>
      <c r="D28" s="2"/>
      <c r="E28" s="2"/>
      <c r="F28" s="2"/>
      <c r="G28" s="2"/>
      <c r="H28" s="2"/>
      <c r="I28" s="133"/>
      <c r="J28" s="137"/>
      <c r="K28" s="2"/>
      <c r="L28" s="128"/>
      <c r="M28" s="16"/>
      <c r="N28" s="35">
        <v>69</v>
      </c>
      <c r="O28" s="10">
        <v>20</v>
      </c>
      <c r="P28" s="2">
        <v>20</v>
      </c>
      <c r="Q28" s="2"/>
      <c r="R28" s="2" t="s">
        <v>12</v>
      </c>
      <c r="S28" s="50">
        <v>3.3703703703703701E-2</v>
      </c>
      <c r="T28" s="19">
        <v>1915</v>
      </c>
      <c r="U28" s="199">
        <f>IF(ISTEXT(T28),RIGHT(T28,4)+(MID(T28,FIND(".",T28)+1,FIND("#",SUBSTITUTE(T28,".","#",2))-FIND(".",T28)-1))/12+LEFT(T28,FIND(".",T28)-1)/1000,YEAR(T28)+MONTH(T28)/12+DAY(T28)/1000)</f>
        <v>1905.279</v>
      </c>
      <c r="V28" s="12">
        <v>29677</v>
      </c>
      <c r="W28" s="43"/>
      <c r="X28" s="2"/>
      <c r="Y28" s="2"/>
      <c r="Z28" s="142"/>
      <c r="AA28" s="145"/>
      <c r="AB28" s="147"/>
      <c r="AC28" s="9"/>
      <c r="AD28" s="32"/>
      <c r="AE28" s="2"/>
      <c r="AF28" s="72"/>
      <c r="AG28" s="32"/>
      <c r="AH28" s="2"/>
      <c r="AI28" s="2"/>
      <c r="AJ28" s="33"/>
    </row>
    <row r="29" spans="1:36" ht="15.75" customHeight="1" x14ac:dyDescent="0.25">
      <c r="A29" s="1"/>
      <c r="B29" s="71">
        <v>73</v>
      </c>
      <c r="C29" s="32"/>
      <c r="D29" s="2"/>
      <c r="E29" s="2"/>
      <c r="F29" s="2"/>
      <c r="G29" s="2"/>
      <c r="H29" s="2"/>
      <c r="I29" s="133"/>
      <c r="J29" s="137"/>
      <c r="K29" s="2"/>
      <c r="L29" s="128"/>
      <c r="M29" s="16"/>
      <c r="N29" s="35">
        <v>71</v>
      </c>
      <c r="O29" s="10">
        <v>21</v>
      </c>
      <c r="P29" s="7">
        <v>21</v>
      </c>
      <c r="Q29" s="7"/>
      <c r="R29" s="2" t="s">
        <v>13</v>
      </c>
      <c r="S29" s="50">
        <v>3.4884259259259261E-2</v>
      </c>
      <c r="T29" s="19">
        <v>1972</v>
      </c>
      <c r="U29" s="199">
        <f>IF(ISTEXT(T29),RIGHT(T29,4)+(MID(T29,FIND(".",T29)+1,FIND("#",SUBSTITUTE(T29,".","#",2))-FIND(".",T29)-1))/12+LEFT(T29,FIND(".",T29)-1)/1000,YEAR(T29)+MONTH(T29)/12+DAY(T29)/1000)</f>
        <v>1905.4416666666668</v>
      </c>
      <c r="V29" s="12">
        <v>29733</v>
      </c>
      <c r="W29" s="43"/>
      <c r="X29" s="2"/>
      <c r="Y29" s="2"/>
      <c r="Z29" s="142"/>
      <c r="AA29" s="145"/>
      <c r="AB29" s="147"/>
      <c r="AC29" s="9"/>
      <c r="AD29" s="32"/>
      <c r="AE29" s="2"/>
      <c r="AF29" s="72"/>
      <c r="AG29" s="32"/>
      <c r="AH29" s="2"/>
      <c r="AI29" s="2"/>
      <c r="AJ29" s="33"/>
    </row>
    <row r="30" spans="1:36" ht="15.75" customHeight="1" x14ac:dyDescent="0.25">
      <c r="A30" s="1"/>
      <c r="B30" s="71">
        <v>75</v>
      </c>
      <c r="C30" s="32"/>
      <c r="D30" s="2"/>
      <c r="E30" s="2"/>
      <c r="F30" s="2"/>
      <c r="G30" s="2"/>
      <c r="H30" s="2"/>
      <c r="I30" s="133"/>
      <c r="J30" s="137"/>
      <c r="K30" s="2"/>
      <c r="L30" s="128"/>
      <c r="M30" s="16"/>
      <c r="N30" s="35">
        <v>73</v>
      </c>
      <c r="O30" s="10">
        <v>22</v>
      </c>
      <c r="P30" s="2">
        <v>22</v>
      </c>
      <c r="Q30" s="2"/>
      <c r="R30" s="2" t="s">
        <v>14</v>
      </c>
      <c r="S30" s="50">
        <v>3.5567129629629629E-2</v>
      </c>
      <c r="T30" s="19">
        <v>2161</v>
      </c>
      <c r="U30" s="199">
        <f>IF(ISTEXT(T30),RIGHT(T30,4)+(MID(T30,FIND(".",T30)+1,FIND("#",SUBSTITUTE(T30,".","#",2))-FIND(".",T30)-1))/12+LEFT(T30,FIND(".",T30)-1)/1000,YEAR(T30)+MONTH(T30)/12+DAY(T30)/1000)</f>
        <v>1905.9466666666667</v>
      </c>
      <c r="V30" s="12">
        <v>29845</v>
      </c>
      <c r="W30" s="43"/>
      <c r="X30" s="2"/>
      <c r="Y30" s="2"/>
      <c r="Z30" s="142"/>
      <c r="AA30" s="145"/>
      <c r="AB30" s="147"/>
      <c r="AC30" s="9"/>
      <c r="AD30" s="32">
        <v>6</v>
      </c>
      <c r="AE30" s="2" t="s">
        <v>14</v>
      </c>
      <c r="AF30" s="72">
        <v>40330</v>
      </c>
      <c r="AG30" s="32"/>
      <c r="AH30" s="2"/>
      <c r="AI30" s="2"/>
      <c r="AJ30" s="33"/>
    </row>
    <row r="31" spans="1:36" ht="15.75" customHeight="1" x14ac:dyDescent="0.25">
      <c r="A31" s="1"/>
      <c r="B31" s="71">
        <v>76</v>
      </c>
      <c r="C31" s="32"/>
      <c r="D31" s="2"/>
      <c r="E31" s="2"/>
      <c r="F31" s="2"/>
      <c r="G31" s="2"/>
      <c r="H31" s="2"/>
      <c r="I31" s="133"/>
      <c r="J31" s="137"/>
      <c r="K31" s="2"/>
      <c r="L31" s="128"/>
      <c r="M31" s="16"/>
      <c r="N31" s="35">
        <v>74</v>
      </c>
      <c r="O31" s="10">
        <v>23</v>
      </c>
      <c r="P31" s="7">
        <v>23</v>
      </c>
      <c r="Q31" s="7"/>
      <c r="R31" s="2" t="s">
        <v>15</v>
      </c>
      <c r="S31" s="50">
        <v>3.6423611111111115E-2</v>
      </c>
      <c r="T31" s="19">
        <v>2173</v>
      </c>
      <c r="U31" s="199">
        <f>IF(ISTEXT(T31),RIGHT(T31,4)+(MID(T31,FIND(".",T31)+1,FIND("#",SUBSTITUTE(T31,".","#",2))-FIND(".",T31)-1))/12+LEFT(T31,FIND(".",T31)-1)/1000,YEAR(T31)+MONTH(T31)/12+DAY(T31)/1000)</f>
        <v>1906.0119999999999</v>
      </c>
      <c r="V31" s="12">
        <v>29929</v>
      </c>
      <c r="W31" s="43"/>
      <c r="X31" s="2"/>
      <c r="Y31" s="2"/>
      <c r="Z31" s="142"/>
      <c r="AA31" s="145"/>
      <c r="AB31" s="147"/>
      <c r="AC31" s="9"/>
      <c r="AD31" s="32"/>
      <c r="AE31" s="2"/>
      <c r="AF31" s="2"/>
      <c r="AG31" s="32"/>
      <c r="AH31" s="2"/>
      <c r="AI31" s="2"/>
      <c r="AJ31" s="33"/>
    </row>
    <row r="32" spans="1:36" ht="15.75" customHeight="1" x14ac:dyDescent="0.25">
      <c r="A32" s="1"/>
      <c r="B32" s="71">
        <v>80</v>
      </c>
      <c r="C32" s="32"/>
      <c r="D32" s="2"/>
      <c r="E32" s="2"/>
      <c r="F32" s="2"/>
      <c r="G32" s="2"/>
      <c r="H32" s="2"/>
      <c r="I32" s="133"/>
      <c r="J32" s="137"/>
      <c r="K32" s="2"/>
      <c r="L32" s="128"/>
      <c r="M32" s="16"/>
      <c r="N32" s="35">
        <v>78</v>
      </c>
      <c r="O32" s="10">
        <v>24</v>
      </c>
      <c r="P32" s="2">
        <v>24</v>
      </c>
      <c r="Q32" s="2"/>
      <c r="R32" s="2" t="s">
        <v>16</v>
      </c>
      <c r="S32" s="50">
        <v>3.9131944444444448E-2</v>
      </c>
      <c r="T32" s="19">
        <v>2278</v>
      </c>
      <c r="U32" s="199">
        <f>IF(ISTEXT(T32),RIGHT(T32,4)+(MID(T32,FIND(".",T32)+1,FIND("#",SUBSTITUTE(T32,".","#",2))-FIND(".",T32)-1))/12+LEFT(T32,FIND(".",T32)-1)/1000,YEAR(T32)+MONTH(T32)/12+DAY(T32)/1000)</f>
        <v>1906.277</v>
      </c>
      <c r="V32" s="12">
        <v>29971</v>
      </c>
      <c r="W32" s="43"/>
      <c r="X32" s="2"/>
      <c r="Y32" s="2"/>
      <c r="Z32" s="142"/>
      <c r="AA32" s="145"/>
      <c r="AB32" s="147"/>
      <c r="AC32" s="9"/>
      <c r="AD32" s="31"/>
      <c r="AE32" s="7"/>
      <c r="AF32" s="2"/>
      <c r="AG32" s="32"/>
      <c r="AH32" s="2"/>
      <c r="AI32" s="2"/>
      <c r="AJ32" s="33"/>
    </row>
    <row r="33" spans="1:36" ht="15.75" customHeight="1" x14ac:dyDescent="0.25">
      <c r="A33" s="1"/>
      <c r="B33" s="71">
        <v>24</v>
      </c>
      <c r="C33" s="32"/>
      <c r="D33" s="2"/>
      <c r="E33" s="2"/>
      <c r="F33" s="2"/>
      <c r="G33" s="2"/>
      <c r="H33" s="2"/>
      <c r="I33" s="133"/>
      <c r="J33" s="137"/>
      <c r="K33" s="2"/>
      <c r="L33" s="128"/>
      <c r="M33" s="16"/>
      <c r="N33" s="35">
        <v>23</v>
      </c>
      <c r="O33" s="10">
        <v>25</v>
      </c>
      <c r="P33" s="7">
        <v>25</v>
      </c>
      <c r="Q33" s="7"/>
      <c r="R33" s="2" t="s">
        <v>52</v>
      </c>
      <c r="S33" s="50">
        <v>3.6967592592592594E-2</v>
      </c>
      <c r="T33" s="19">
        <v>1045</v>
      </c>
      <c r="U33" s="199">
        <f>IF(ISTEXT(T33),RIGHT(T33,4)+(MID(T33,FIND(".",T33)+1,FIND("#",SUBSTITUTE(T33,".","#",2))-FIND(".",T33)-1))/12+LEFT(T33,FIND(".",T33)-1)/1000,YEAR(T33)+MONTH(T33)/12+DAY(T33)/1000)</f>
        <v>1902.9266666666667</v>
      </c>
      <c r="V33" s="12">
        <v>30069</v>
      </c>
      <c r="W33" s="43"/>
      <c r="X33" s="2"/>
      <c r="Y33" s="2"/>
      <c r="Z33" s="142"/>
      <c r="AA33" s="145"/>
      <c r="AB33" s="147"/>
      <c r="AC33" s="9"/>
      <c r="AD33" s="32"/>
      <c r="AE33" s="2"/>
      <c r="AF33" s="72"/>
      <c r="AG33" s="32"/>
      <c r="AH33" s="2"/>
      <c r="AI33" s="2"/>
      <c r="AJ33" s="33"/>
    </row>
    <row r="34" spans="1:36" ht="15.75" customHeight="1" x14ac:dyDescent="0.25">
      <c r="A34" s="1"/>
      <c r="B34" s="71">
        <v>44</v>
      </c>
      <c r="C34" s="31"/>
      <c r="D34" s="7"/>
      <c r="E34" s="7"/>
      <c r="F34" s="7"/>
      <c r="G34" s="7"/>
      <c r="H34" s="7"/>
      <c r="I34" s="132"/>
      <c r="J34" s="138"/>
      <c r="K34" s="7"/>
      <c r="L34" s="50"/>
      <c r="M34" s="9"/>
      <c r="N34" s="35">
        <v>43</v>
      </c>
      <c r="O34" s="10">
        <v>26</v>
      </c>
      <c r="P34" s="2">
        <v>26</v>
      </c>
      <c r="Q34" s="2"/>
      <c r="R34" s="2" t="s">
        <v>61</v>
      </c>
      <c r="S34" s="50">
        <v>3.8182870370370374E-2</v>
      </c>
      <c r="T34" s="19">
        <v>1522</v>
      </c>
      <c r="U34" s="199">
        <f>IF(ISTEXT(T34),RIGHT(T34,4)+(MID(T34,FIND(".",T34)+1,FIND("#",SUBSTITUTE(T34,".","#",2))-FIND(".",T34)-1))/12+LEFT(T34,FIND(".",T34)-1)/1000,YEAR(T34)+MONTH(T34)/12+DAY(T34)/1000)</f>
        <v>1904.251</v>
      </c>
      <c r="V34" s="12">
        <v>30139</v>
      </c>
      <c r="W34" s="43"/>
      <c r="X34" s="2"/>
      <c r="Y34" s="2"/>
      <c r="Z34" s="142"/>
      <c r="AA34" s="145"/>
      <c r="AB34" s="147"/>
      <c r="AC34" s="9"/>
      <c r="AD34" s="32"/>
      <c r="AE34" s="2"/>
      <c r="AF34" s="72"/>
      <c r="AG34" s="32">
        <v>4</v>
      </c>
      <c r="AH34" s="7" t="s">
        <v>1149</v>
      </c>
      <c r="AI34" s="16">
        <v>41446</v>
      </c>
      <c r="AJ34" s="33"/>
    </row>
    <row r="35" spans="1:36" ht="15.75" customHeight="1" x14ac:dyDescent="0.25">
      <c r="A35" s="1"/>
      <c r="B35" s="71">
        <v>74</v>
      </c>
      <c r="C35" s="32"/>
      <c r="D35" s="2"/>
      <c r="E35" s="2"/>
      <c r="F35" s="2"/>
      <c r="G35" s="2"/>
      <c r="H35" s="2"/>
      <c r="I35" s="133"/>
      <c r="J35" s="137"/>
      <c r="K35" s="2"/>
      <c r="L35" s="128"/>
      <c r="M35" s="16"/>
      <c r="N35" s="35">
        <v>72</v>
      </c>
      <c r="O35" s="10">
        <v>27</v>
      </c>
      <c r="P35" s="7">
        <v>27</v>
      </c>
      <c r="Q35" s="7"/>
      <c r="R35" s="2" t="s">
        <v>23</v>
      </c>
      <c r="S35" s="50">
        <v>3.7523148148148146E-2</v>
      </c>
      <c r="T35" s="19">
        <v>2090</v>
      </c>
      <c r="U35" s="199">
        <f>IF(ISTEXT(T35),RIGHT(T35,4)+(MID(T35,FIND(".",T35)+1,FIND("#",SUBSTITUTE(T35,".","#",2))-FIND(".",T35)-1))/12+LEFT(T35,FIND(".",T35)-1)/1000,YEAR(T35)+MONTH(T35)/12+DAY(T35)/1000)</f>
        <v>1905.77</v>
      </c>
      <c r="V35" s="12">
        <v>30264</v>
      </c>
      <c r="W35" s="43"/>
      <c r="X35" s="2"/>
      <c r="Y35" s="2"/>
      <c r="Z35" s="142"/>
      <c r="AA35" s="145"/>
      <c r="AB35" s="147"/>
      <c r="AC35" s="9"/>
      <c r="AD35" s="32"/>
      <c r="AE35" s="2"/>
      <c r="AF35" s="72"/>
      <c r="AG35" s="32"/>
      <c r="AH35" s="2"/>
      <c r="AI35" s="2"/>
      <c r="AJ35" s="33"/>
    </row>
    <row r="36" spans="1:36" ht="15.75" customHeight="1" x14ac:dyDescent="0.25">
      <c r="A36" s="1"/>
      <c r="B36" s="71">
        <v>61</v>
      </c>
      <c r="C36" s="32"/>
      <c r="D36" s="2"/>
      <c r="E36" s="2"/>
      <c r="F36" s="2"/>
      <c r="G36" s="2"/>
      <c r="H36" s="2"/>
      <c r="I36" s="133"/>
      <c r="J36" s="137"/>
      <c r="K36" s="2"/>
      <c r="L36" s="128"/>
      <c r="M36" s="16"/>
      <c r="N36" s="35">
        <v>60</v>
      </c>
      <c r="O36" s="10">
        <v>28</v>
      </c>
      <c r="P36" s="2">
        <v>28</v>
      </c>
      <c r="Q36" s="2"/>
      <c r="R36" s="2" t="s">
        <v>24</v>
      </c>
      <c r="S36" s="50">
        <v>3.7754629629629631E-2</v>
      </c>
      <c r="T36" s="19">
        <v>1703</v>
      </c>
      <c r="U36" s="199">
        <f>IF(ISTEXT(T36),RIGHT(T36,4)+(MID(T36,FIND(".",T36)+1,FIND("#",SUBSTITUTE(T36,".","#",2))-FIND(".",T36)-1))/12+LEFT(T36,FIND(".",T36)-1)/1000,YEAR(T36)+MONTH(T36)/12+DAY(T36)/1000)</f>
        <v>1904.6956666666667</v>
      </c>
      <c r="V36" s="12">
        <v>30348</v>
      </c>
      <c r="W36" s="43"/>
      <c r="X36" s="2"/>
      <c r="Y36" s="2"/>
      <c r="Z36" s="142"/>
      <c r="AA36" s="145"/>
      <c r="AB36" s="147"/>
      <c r="AC36" s="9"/>
      <c r="AD36" s="32"/>
      <c r="AE36" s="2"/>
      <c r="AF36" s="72"/>
      <c r="AG36" s="32"/>
      <c r="AH36" s="2"/>
      <c r="AI36" s="2"/>
      <c r="AJ36" s="33"/>
    </row>
    <row r="37" spans="1:36" ht="15.75" customHeight="1" x14ac:dyDescent="0.25">
      <c r="A37" s="1"/>
      <c r="B37" s="71">
        <v>53</v>
      </c>
      <c r="C37" s="32"/>
      <c r="D37" s="2"/>
      <c r="E37" s="2"/>
      <c r="F37" s="2"/>
      <c r="G37" s="2"/>
      <c r="H37" s="2"/>
      <c r="I37" s="133"/>
      <c r="J37" s="137"/>
      <c r="K37" s="2"/>
      <c r="L37" s="128"/>
      <c r="M37" s="16"/>
      <c r="N37" s="35">
        <v>52</v>
      </c>
      <c r="O37" s="10">
        <v>29</v>
      </c>
      <c r="P37" s="7">
        <v>29</v>
      </c>
      <c r="Q37" s="7"/>
      <c r="R37" s="2" t="s">
        <v>25</v>
      </c>
      <c r="S37" s="50">
        <v>3.5763888888888887E-2</v>
      </c>
      <c r="T37" s="19">
        <v>1626</v>
      </c>
      <c r="U37" s="199">
        <f>IF(ISTEXT(T37),RIGHT(T37,4)+(MID(T37,FIND(".",T37)+1,FIND("#",SUBSTITUTE(T37,".","#",2))-FIND(".",T37)-1))/12+LEFT(T37,FIND(".",T37)-1)/1000,YEAR(T37)+MONTH(T37)/12+DAY(T37)/1000)</f>
        <v>1904.5129999999999</v>
      </c>
      <c r="V37" s="12">
        <v>30432</v>
      </c>
      <c r="W37" s="43"/>
      <c r="X37" s="2"/>
      <c r="Y37" s="2"/>
      <c r="Z37" s="142"/>
      <c r="AA37" s="145"/>
      <c r="AB37" s="147"/>
      <c r="AC37" s="9"/>
      <c r="AD37" s="32"/>
      <c r="AE37" s="2"/>
      <c r="AF37" s="72"/>
      <c r="AG37" s="32"/>
      <c r="AH37" s="2"/>
      <c r="AI37" s="2"/>
      <c r="AJ37" s="33"/>
    </row>
    <row r="38" spans="1:36" ht="15.75" customHeight="1" x14ac:dyDescent="0.25">
      <c r="A38" s="1"/>
      <c r="B38" s="71">
        <v>33</v>
      </c>
      <c r="C38" s="32"/>
      <c r="D38" s="2"/>
      <c r="E38" s="2"/>
      <c r="F38" s="2"/>
      <c r="G38" s="2"/>
      <c r="H38" s="2"/>
      <c r="I38" s="133"/>
      <c r="J38" s="137"/>
      <c r="K38" s="2"/>
      <c r="L38" s="128"/>
      <c r="M38" s="16"/>
      <c r="N38" s="35">
        <v>32</v>
      </c>
      <c r="O38" s="10">
        <v>30</v>
      </c>
      <c r="P38" s="2">
        <v>30</v>
      </c>
      <c r="Q38" s="2"/>
      <c r="R38" s="2" t="s">
        <v>26</v>
      </c>
      <c r="S38" s="50">
        <v>4.0810185185185185E-2</v>
      </c>
      <c r="T38" s="19">
        <v>1313</v>
      </c>
      <c r="U38" s="199">
        <f>IF(ISTEXT(T38),RIGHT(T38,4)+(MID(T38,FIND(".",T38)+1,FIND("#",SUBSTITUTE(T38,".","#",2))-FIND(".",T38)-1))/12+LEFT(T38,FIND(".",T38)-1)/1000,YEAR(T38)+MONTH(T38)/12+DAY(T38)/1000)</f>
        <v>1903.6716666666669</v>
      </c>
      <c r="V38" s="12">
        <v>30572</v>
      </c>
      <c r="W38" s="43"/>
      <c r="X38" s="2"/>
      <c r="Y38" s="2"/>
      <c r="Z38" s="142"/>
      <c r="AA38" s="145"/>
      <c r="AB38" s="147"/>
      <c r="AC38" s="9"/>
      <c r="AD38" s="32"/>
      <c r="AE38" s="2"/>
      <c r="AF38" s="72"/>
      <c r="AG38" s="32"/>
      <c r="AH38" s="2"/>
      <c r="AI38" s="2"/>
      <c r="AJ38" s="33"/>
    </row>
    <row r="39" spans="1:36" ht="15.75" customHeight="1" x14ac:dyDescent="0.25">
      <c r="A39" s="1"/>
      <c r="B39" s="71">
        <v>47</v>
      </c>
      <c r="C39" s="31"/>
      <c r="D39" s="7"/>
      <c r="E39" s="7"/>
      <c r="F39" s="7"/>
      <c r="G39" s="7"/>
      <c r="H39" s="7"/>
      <c r="I39" s="132"/>
      <c r="J39" s="138"/>
      <c r="K39" s="7"/>
      <c r="L39" s="50"/>
      <c r="M39" s="9"/>
      <c r="N39" s="35">
        <v>46</v>
      </c>
      <c r="O39" s="10">
        <v>31</v>
      </c>
      <c r="P39" s="7">
        <v>31</v>
      </c>
      <c r="Q39" s="7"/>
      <c r="R39" s="2" t="s">
        <v>27</v>
      </c>
      <c r="S39" s="50">
        <v>3.8344907407407411E-2</v>
      </c>
      <c r="T39" s="19">
        <v>1536</v>
      </c>
      <c r="U39" s="199">
        <f>IF(ISTEXT(T39),RIGHT(T39,4)+(MID(T39,FIND(".",T39)+1,FIND("#",SUBSTITUTE(T39,".","#",2))-FIND(".",T39)-1))/12+LEFT(T39,FIND(".",T39)-1)/1000,YEAR(T39)+MONTH(T39)/12+DAY(T39)/1000)</f>
        <v>1904.2650000000001</v>
      </c>
      <c r="V39" s="12">
        <v>30642</v>
      </c>
      <c r="W39" s="43"/>
      <c r="X39" s="2"/>
      <c r="Y39" s="2"/>
      <c r="Z39" s="142"/>
      <c r="AA39" s="145"/>
      <c r="AB39" s="147"/>
      <c r="AC39" s="9"/>
      <c r="AD39" s="32">
        <v>1</v>
      </c>
      <c r="AE39" s="2" t="s">
        <v>27</v>
      </c>
      <c r="AF39" s="72">
        <v>38169</v>
      </c>
      <c r="AG39" s="32"/>
      <c r="AH39" s="2"/>
      <c r="AI39" s="2"/>
      <c r="AJ39" s="33"/>
    </row>
    <row r="40" spans="1:36" ht="15.75" customHeight="1" x14ac:dyDescent="0.25">
      <c r="A40" s="1"/>
      <c r="B40" s="71">
        <v>27</v>
      </c>
      <c r="C40" s="32"/>
      <c r="D40" s="2"/>
      <c r="E40" s="2"/>
      <c r="F40" s="2"/>
      <c r="G40" s="2"/>
      <c r="H40" s="2"/>
      <c r="I40" s="133"/>
      <c r="J40" s="137"/>
      <c r="K40" s="2"/>
      <c r="L40" s="128"/>
      <c r="M40" s="16"/>
      <c r="N40" s="35">
        <v>26</v>
      </c>
      <c r="O40" s="10">
        <v>32</v>
      </c>
      <c r="P40" s="2">
        <v>32</v>
      </c>
      <c r="Q40" s="2"/>
      <c r="R40" s="2" t="s">
        <v>28</v>
      </c>
      <c r="S40" s="50">
        <v>3.5856481481481482E-2</v>
      </c>
      <c r="T40" s="19">
        <v>1159</v>
      </c>
      <c r="U40" s="199">
        <f>IF(ISTEXT(T40),RIGHT(T40,4)+(MID(T40,FIND(".",T40)+1,FIND("#",SUBSTITUTE(T40,".","#",2))-FIND(".",T40)-1))/12+LEFT(T40,FIND(".",T40)-1)/1000,YEAR(T40)+MONTH(T40)/12+DAY(T40)/1000)</f>
        <v>1903.2539999999999</v>
      </c>
      <c r="V40" s="12">
        <v>30726</v>
      </c>
      <c r="W40" s="43"/>
      <c r="X40" s="2"/>
      <c r="Y40" s="2"/>
      <c r="Z40" s="142"/>
      <c r="AA40" s="145"/>
      <c r="AB40" s="147"/>
      <c r="AC40" s="9"/>
      <c r="AD40" s="32"/>
      <c r="AE40" s="2"/>
      <c r="AF40" s="72"/>
      <c r="AG40" s="32"/>
      <c r="AH40" s="2"/>
      <c r="AI40" s="2"/>
      <c r="AJ40" s="33"/>
    </row>
    <row r="41" spans="1:36" ht="15.75" customHeight="1" x14ac:dyDescent="0.25">
      <c r="A41" s="1"/>
      <c r="B41" s="71">
        <v>69</v>
      </c>
      <c r="C41" s="32"/>
      <c r="D41" s="2"/>
      <c r="E41" s="2"/>
      <c r="F41" s="2"/>
      <c r="G41" s="2"/>
      <c r="H41" s="2"/>
      <c r="I41" s="133"/>
      <c r="J41" s="137"/>
      <c r="K41" s="2"/>
      <c r="L41" s="128"/>
      <c r="M41" s="16"/>
      <c r="N41" s="35">
        <v>67</v>
      </c>
      <c r="O41" s="10">
        <v>33</v>
      </c>
      <c r="P41" s="7">
        <v>33</v>
      </c>
      <c r="Q41" s="7"/>
      <c r="R41" s="2" t="s">
        <v>66</v>
      </c>
      <c r="S41" s="50">
        <v>3.695601851851852E-2</v>
      </c>
      <c r="T41" s="19">
        <v>1853</v>
      </c>
      <c r="U41" s="199">
        <f>IF(ISTEXT(T41),RIGHT(T41,4)+(MID(T41,FIND(".",T41)+1,FIND("#",SUBSTITUTE(T41,".","#",2))-FIND(".",T41)-1))/12+LEFT(T41,FIND(".",T41)-1)/1000,YEAR(T41)+MONTH(T41)/12+DAY(T41)/1000)</f>
        <v>1905.1093333333333</v>
      </c>
      <c r="V41" s="12">
        <v>30810</v>
      </c>
      <c r="W41" s="43"/>
      <c r="X41" s="2"/>
      <c r="Y41" s="2"/>
      <c r="Z41" s="142"/>
      <c r="AA41" s="145"/>
      <c r="AB41" s="147"/>
      <c r="AC41" s="9"/>
      <c r="AD41" s="32"/>
      <c r="AE41" s="2"/>
      <c r="AF41" s="72"/>
      <c r="AG41" s="75">
        <v>8</v>
      </c>
      <c r="AH41" s="13" t="s">
        <v>1143</v>
      </c>
      <c r="AI41" s="16">
        <v>42333</v>
      </c>
      <c r="AJ41" s="33"/>
    </row>
    <row r="42" spans="1:36" ht="15.75" customHeight="1" x14ac:dyDescent="0.25">
      <c r="A42" s="1"/>
      <c r="B42" s="71">
        <v>40</v>
      </c>
      <c r="C42" s="31"/>
      <c r="D42" s="7"/>
      <c r="E42" s="7"/>
      <c r="F42" s="7"/>
      <c r="G42" s="7"/>
      <c r="H42" s="7"/>
      <c r="I42" s="132"/>
      <c r="J42" s="138"/>
      <c r="K42" s="7"/>
      <c r="L42" s="50"/>
      <c r="M42" s="9"/>
      <c r="N42" s="35">
        <v>39</v>
      </c>
      <c r="O42" s="10">
        <v>34</v>
      </c>
      <c r="P42" s="2">
        <v>34</v>
      </c>
      <c r="Q42" s="2"/>
      <c r="R42" s="2" t="s">
        <v>58</v>
      </c>
      <c r="S42" s="50">
        <v>3.90625E-2</v>
      </c>
      <c r="T42" s="19">
        <v>1425</v>
      </c>
      <c r="U42" s="199">
        <f>IF(ISTEXT(T42),RIGHT(T42,4)+(MID(T42,FIND(".",T42)+1,FIND("#",SUBSTITUTE(T42,".","#",2))-FIND(".",T42)-1))/12+LEFT(T42,FIND(".",T42)-1)/1000,YEAR(T42)+MONTH(T42)/12+DAY(T42)/1000)</f>
        <v>1903.9416666666668</v>
      </c>
      <c r="V42" s="12">
        <v>30894</v>
      </c>
      <c r="W42" s="43"/>
      <c r="X42" s="2"/>
      <c r="Y42" s="2"/>
      <c r="Z42" s="142"/>
      <c r="AA42" s="145"/>
      <c r="AB42" s="147"/>
      <c r="AC42" s="9"/>
      <c r="AD42" s="32"/>
      <c r="AE42" s="2"/>
      <c r="AF42" s="72"/>
      <c r="AG42" s="32"/>
      <c r="AH42" s="2"/>
      <c r="AI42" s="2"/>
      <c r="AJ42" s="33"/>
    </row>
    <row r="43" spans="1:36" ht="15.75" customHeight="1" x14ac:dyDescent="0.25">
      <c r="A43" s="1"/>
      <c r="B43" s="71">
        <v>72</v>
      </c>
      <c r="C43" s="32"/>
      <c r="D43" s="2"/>
      <c r="E43" s="2"/>
      <c r="F43" s="2"/>
      <c r="G43" s="2"/>
      <c r="H43" s="2"/>
      <c r="I43" s="133"/>
      <c r="J43" s="137"/>
      <c r="K43" s="2"/>
      <c r="L43" s="128"/>
      <c r="M43" s="16"/>
      <c r="N43" s="35">
        <v>70</v>
      </c>
      <c r="O43" s="10">
        <v>35</v>
      </c>
      <c r="P43" s="7">
        <v>35</v>
      </c>
      <c r="Q43" s="7"/>
      <c r="R43" s="2" t="s">
        <v>29</v>
      </c>
      <c r="S43" s="50">
        <v>3.7372685185185189E-2</v>
      </c>
      <c r="T43" s="19">
        <v>1920</v>
      </c>
      <c r="U43" s="199">
        <f>IF(ISTEXT(T43),RIGHT(T43,4)+(MID(T43,FIND(".",T43)+1,FIND("#",SUBSTITUTE(T43,".","#",2))-FIND(".",T43)-1))/12+LEFT(T43,FIND(".",T43)-1)/1000,YEAR(T43)+MONTH(T43)/12+DAY(T43)/1000)</f>
        <v>1905.3363333333332</v>
      </c>
      <c r="V43" s="12">
        <v>30978</v>
      </c>
      <c r="W43" s="43"/>
      <c r="X43" s="2"/>
      <c r="Y43" s="2"/>
      <c r="Z43" s="142"/>
      <c r="AA43" s="145"/>
      <c r="AB43" s="147"/>
      <c r="AC43" s="9"/>
      <c r="AD43" s="32"/>
      <c r="AE43" s="2"/>
      <c r="AF43" s="72"/>
      <c r="AG43" s="32"/>
      <c r="AH43" s="2"/>
      <c r="AI43" s="2"/>
      <c r="AJ43" s="33"/>
    </row>
    <row r="44" spans="1:36" ht="15.75" customHeight="1" x14ac:dyDescent="0.25">
      <c r="A44" s="1"/>
      <c r="B44" s="71">
        <v>18</v>
      </c>
      <c r="C44" s="32"/>
      <c r="D44" s="2"/>
      <c r="E44" s="2"/>
      <c r="F44" s="2"/>
      <c r="G44" s="2"/>
      <c r="H44" s="2"/>
      <c r="I44" s="133"/>
      <c r="J44" s="137"/>
      <c r="K44" s="2"/>
      <c r="L44" s="128"/>
      <c r="M44" s="16"/>
      <c r="N44" s="35">
        <v>17</v>
      </c>
      <c r="O44" s="10">
        <v>36</v>
      </c>
      <c r="P44" s="2">
        <v>36</v>
      </c>
      <c r="Q44" s="2"/>
      <c r="R44" s="2" t="s">
        <v>48</v>
      </c>
      <c r="S44" s="50">
        <v>3.8645833333333331E-2</v>
      </c>
      <c r="T44" s="19">
        <v>920</v>
      </c>
      <c r="U44" s="199">
        <f>IF(ISTEXT(T44),RIGHT(T44,4)+(MID(T44,FIND(".",T44)+1,FIND("#",SUBSTITUTE(T44,".","#",2))-FIND(".",T44)-1))/12+LEFT(T44,FIND(".",T44)-1)/1000,YEAR(T44)+MONTH(T44)/12+DAY(T44)/1000)</f>
        <v>1902.5913333333333</v>
      </c>
      <c r="V44" s="12">
        <v>31062</v>
      </c>
      <c r="W44" s="43"/>
      <c r="X44" s="2"/>
      <c r="Y44" s="2"/>
      <c r="Z44" s="142"/>
      <c r="AA44" s="145"/>
      <c r="AB44" s="147"/>
      <c r="AC44" s="9"/>
      <c r="AD44" s="32"/>
      <c r="AE44" s="2"/>
      <c r="AF44" s="72"/>
      <c r="AG44" s="32"/>
      <c r="AH44" s="2"/>
      <c r="AI44" s="2"/>
      <c r="AJ44" s="33"/>
    </row>
    <row r="45" spans="1:36" ht="15.75" customHeight="1" x14ac:dyDescent="0.25">
      <c r="A45" s="1"/>
      <c r="B45" s="71">
        <v>22</v>
      </c>
      <c r="C45" s="32"/>
      <c r="D45" s="2"/>
      <c r="E45" s="2"/>
      <c r="F45" s="2"/>
      <c r="G45" s="2"/>
      <c r="H45" s="2"/>
      <c r="I45" s="133"/>
      <c r="J45" s="137"/>
      <c r="K45" s="2"/>
      <c r="L45" s="128"/>
      <c r="M45" s="16"/>
      <c r="N45" s="35">
        <v>21</v>
      </c>
      <c r="O45" s="10">
        <v>37</v>
      </c>
      <c r="P45" s="7">
        <v>37</v>
      </c>
      <c r="Q45" s="7"/>
      <c r="R45" s="2" t="s">
        <v>30</v>
      </c>
      <c r="S45" s="50">
        <v>3.3888888888888885E-2</v>
      </c>
      <c r="T45" s="19">
        <v>950</v>
      </c>
      <c r="U45" s="199">
        <f>IF(ISTEXT(T45),RIGHT(T45,4)+(MID(T45,FIND(".",T45)+1,FIND("#",SUBSTITUTE(T45,".","#",2))-FIND(".",T45)-1))/12+LEFT(T45,FIND(".",T45)-1)/1000,YEAR(T45)+MONTH(T45)/12+DAY(T45)/1000)</f>
        <v>1902.6736666666668</v>
      </c>
      <c r="V45" s="12">
        <v>31146</v>
      </c>
      <c r="W45" s="43"/>
      <c r="X45" s="7"/>
      <c r="Y45" s="7"/>
      <c r="Z45" s="42"/>
      <c r="AA45" s="144"/>
      <c r="AB45" s="51"/>
      <c r="AC45" s="9"/>
      <c r="AD45" s="32"/>
      <c r="AE45" s="2"/>
      <c r="AF45" s="72"/>
      <c r="AG45" s="32"/>
      <c r="AH45" s="2"/>
      <c r="AI45" s="2"/>
      <c r="AJ45" s="33"/>
    </row>
    <row r="46" spans="1:36" ht="15.75" customHeight="1" x14ac:dyDescent="0.25">
      <c r="A46" s="1"/>
      <c r="B46" s="71">
        <v>56</v>
      </c>
      <c r="C46" s="32"/>
      <c r="D46" s="2"/>
      <c r="E46" s="2"/>
      <c r="F46" s="2"/>
      <c r="G46" s="2"/>
      <c r="H46" s="2"/>
      <c r="I46" s="133"/>
      <c r="J46" s="137"/>
      <c r="K46" s="2"/>
      <c r="L46" s="128"/>
      <c r="M46" s="16"/>
      <c r="N46" s="35">
        <v>55</v>
      </c>
      <c r="O46" s="10">
        <v>38</v>
      </c>
      <c r="P46" s="2">
        <v>38</v>
      </c>
      <c r="Q46" s="2"/>
      <c r="R46" s="2" t="s">
        <v>31</v>
      </c>
      <c r="S46" s="50">
        <v>3.8090277777777778E-2</v>
      </c>
      <c r="T46" s="19">
        <v>1654</v>
      </c>
      <c r="U46" s="199">
        <f>IF(ISTEXT(T46),RIGHT(T46,4)+(MID(T46,FIND(".",T46)+1,FIND("#",SUBSTITUTE(T46,".","#",2))-FIND(".",T46)-1))/12+LEFT(T46,FIND(".",T46)-1)/1000,YEAR(T46)+MONTH(T46)/12+DAY(T46)/1000)</f>
        <v>1904.5943333333332</v>
      </c>
      <c r="V46" s="12">
        <v>31230</v>
      </c>
      <c r="W46" s="43"/>
      <c r="X46" s="7"/>
      <c r="Y46" s="7"/>
      <c r="Z46" s="42"/>
      <c r="AA46" s="144"/>
      <c r="AB46" s="51"/>
      <c r="AC46" s="9"/>
      <c r="AD46" s="32"/>
      <c r="AE46" s="2"/>
      <c r="AF46" s="72"/>
      <c r="AG46" s="32"/>
      <c r="AH46" s="2"/>
      <c r="AI46" s="2"/>
      <c r="AJ46" s="33"/>
    </row>
    <row r="47" spans="1:36" ht="15.75" customHeight="1" x14ac:dyDescent="0.25">
      <c r="A47" s="1"/>
      <c r="B47" s="71">
        <v>34</v>
      </c>
      <c r="C47" s="32"/>
      <c r="D47" s="2"/>
      <c r="E47" s="2"/>
      <c r="F47" s="2"/>
      <c r="G47" s="2"/>
      <c r="H47" s="2"/>
      <c r="I47" s="133"/>
      <c r="J47" s="137"/>
      <c r="K47" s="2"/>
      <c r="L47" s="128"/>
      <c r="M47" s="16"/>
      <c r="N47" s="35">
        <v>33</v>
      </c>
      <c r="O47" s="10">
        <v>39</v>
      </c>
      <c r="P47" s="7">
        <v>39</v>
      </c>
      <c r="Q47" s="7"/>
      <c r="R47" s="2" t="s">
        <v>32</v>
      </c>
      <c r="S47" s="50">
        <v>3.6249999999999998E-2</v>
      </c>
      <c r="T47" s="19">
        <v>1318</v>
      </c>
      <c r="U47" s="199">
        <f>IF(ISTEXT(T47),RIGHT(T47,4)+(MID(T47,FIND(".",T47)+1,FIND("#",SUBSTITUTE(T47,".","#",2))-FIND(".",T47)-1))/12+LEFT(T47,FIND(".",T47)-1)/1000,YEAR(T47)+MONTH(T47)/12+DAY(T47)/1000)</f>
        <v>1903.6766666666667</v>
      </c>
      <c r="V47" s="12">
        <v>31314</v>
      </c>
      <c r="W47" s="43"/>
      <c r="X47" s="7"/>
      <c r="Y47" s="7"/>
      <c r="Z47" s="42"/>
      <c r="AA47" s="144"/>
      <c r="AB47" s="51"/>
      <c r="AC47" s="9"/>
      <c r="AD47" s="32"/>
      <c r="AE47" s="2"/>
      <c r="AF47" s="72"/>
      <c r="AG47" s="32"/>
      <c r="AH47" s="2"/>
      <c r="AI47" s="2"/>
      <c r="AJ47" s="33"/>
    </row>
    <row r="48" spans="1:36" ht="15.75" customHeight="1" x14ac:dyDescent="0.25">
      <c r="A48" s="1"/>
      <c r="B48" s="71">
        <v>39</v>
      </c>
      <c r="C48" s="31"/>
      <c r="D48" s="7"/>
      <c r="E48" s="7"/>
      <c r="F48" s="7"/>
      <c r="G48" s="7"/>
      <c r="H48" s="7"/>
      <c r="I48" s="132"/>
      <c r="J48" s="138"/>
      <c r="K48" s="7"/>
      <c r="L48" s="50"/>
      <c r="M48" s="9"/>
      <c r="N48" s="35">
        <v>38</v>
      </c>
      <c r="O48" s="10">
        <v>40</v>
      </c>
      <c r="P48" s="8">
        <v>40</v>
      </c>
      <c r="Q48" s="8"/>
      <c r="R48" s="8" t="s">
        <v>81</v>
      </c>
      <c r="S48" s="59">
        <v>1.4236111111111111E-2</v>
      </c>
      <c r="T48" s="19">
        <v>1422</v>
      </c>
      <c r="U48" s="199">
        <f>IF(ISTEXT(T48),RIGHT(T48,4)+(MID(T48,FIND(".",T48)+1,FIND("#",SUBSTITUTE(T48,".","#",2))-FIND(".",T48)-1))/12+LEFT(T48,FIND(".",T48)-1)/1000,YEAR(T48)+MONTH(T48)/12+DAY(T48)/1000)</f>
        <v>1903.9386666666667</v>
      </c>
      <c r="V48" s="12">
        <v>31439</v>
      </c>
      <c r="W48" s="43"/>
      <c r="X48" s="7"/>
      <c r="Y48" s="7"/>
      <c r="Z48" s="42"/>
      <c r="AA48" s="144"/>
      <c r="AB48" s="51"/>
      <c r="AC48" s="9"/>
      <c r="AD48" s="32"/>
      <c r="AE48" s="2"/>
      <c r="AF48" s="72"/>
      <c r="AG48" s="32"/>
      <c r="AH48" s="2"/>
      <c r="AI48" s="2"/>
      <c r="AJ48" s="33"/>
    </row>
    <row r="49" spans="1:36" ht="15.75" customHeight="1" x14ac:dyDescent="0.25">
      <c r="A49" s="1"/>
      <c r="B49" s="71">
        <v>55</v>
      </c>
      <c r="C49" s="32"/>
      <c r="D49" s="2"/>
      <c r="E49" s="2"/>
      <c r="F49" s="2"/>
      <c r="G49" s="2"/>
      <c r="H49" s="2"/>
      <c r="I49" s="133"/>
      <c r="J49" s="137"/>
      <c r="K49" s="2"/>
      <c r="L49" s="128"/>
      <c r="M49" s="16"/>
      <c r="N49" s="35">
        <v>54</v>
      </c>
      <c r="O49" s="10">
        <v>41</v>
      </c>
      <c r="P49" s="7">
        <v>41</v>
      </c>
      <c r="Q49" s="7"/>
      <c r="R49" s="2" t="s">
        <v>33</v>
      </c>
      <c r="S49" s="50">
        <v>3.7835648148148153E-2</v>
      </c>
      <c r="T49" s="19">
        <v>1462</v>
      </c>
      <c r="U49" s="199">
        <f>IF(ISTEXT(T49),RIGHT(T49,4)+(MID(T49,FIND(".",T49)+1,FIND("#",SUBSTITUTE(T49,".","#",2))-FIND(".",T49)-1))/12+LEFT(T49,FIND(".",T49)-1)/1000,YEAR(T49)+MONTH(T49)/12+DAY(T49)/1000)</f>
        <v>1904.0843333333332</v>
      </c>
      <c r="V49" s="12">
        <v>31481</v>
      </c>
      <c r="W49" s="43"/>
      <c r="X49" s="7"/>
      <c r="Y49" s="7"/>
      <c r="Z49" s="42"/>
      <c r="AA49" s="144"/>
      <c r="AB49" s="51"/>
      <c r="AC49" s="9"/>
      <c r="AD49" s="32">
        <v>4</v>
      </c>
      <c r="AE49" s="2" t="s">
        <v>33</v>
      </c>
      <c r="AF49" s="72">
        <v>39083</v>
      </c>
      <c r="AG49" s="32"/>
      <c r="AH49" s="2"/>
      <c r="AI49" s="2"/>
      <c r="AJ49" s="33"/>
    </row>
    <row r="50" spans="1:36" ht="15.75" customHeight="1" x14ac:dyDescent="0.25">
      <c r="A50" s="1"/>
      <c r="B50" s="71">
        <v>64</v>
      </c>
      <c r="C50" s="32"/>
      <c r="D50" s="2"/>
      <c r="E50" s="2"/>
      <c r="F50" s="2"/>
      <c r="G50" s="2"/>
      <c r="H50" s="2"/>
      <c r="I50" s="133"/>
      <c r="J50" s="137"/>
      <c r="K50" s="2"/>
      <c r="L50" s="128"/>
      <c r="M50" s="16"/>
      <c r="N50" s="35">
        <v>62</v>
      </c>
      <c r="O50" s="10">
        <v>42</v>
      </c>
      <c r="P50" s="2">
        <v>42</v>
      </c>
      <c r="Q50" s="2"/>
      <c r="R50" s="2" t="s">
        <v>194</v>
      </c>
      <c r="S50" s="50">
        <v>3.9641203703703706E-2</v>
      </c>
      <c r="T50" s="19">
        <v>1748</v>
      </c>
      <c r="U50" s="199">
        <f>IF(ISTEXT(T50),RIGHT(T50,4)+(MID(T50,FIND(".",T50)+1,FIND("#",SUBSTITUTE(T50,".","#",2))-FIND(".",T50)-1))/12+LEFT(T50,FIND(".",T50)-1)/1000,YEAR(T50)+MONTH(T50)/12+DAY(T50)/1000)</f>
        <v>1904.8463333333332</v>
      </c>
      <c r="V50" s="12">
        <v>31572</v>
      </c>
      <c r="W50" s="43"/>
      <c r="X50" s="7"/>
      <c r="Y50" s="7"/>
      <c r="Z50" s="42"/>
      <c r="AA50" s="144"/>
      <c r="AB50" s="51"/>
      <c r="AC50" s="9"/>
      <c r="AD50" s="32"/>
      <c r="AE50" s="2"/>
      <c r="AF50" s="72"/>
      <c r="AG50" s="32"/>
      <c r="AH50" s="2"/>
      <c r="AI50" s="2"/>
      <c r="AJ50" s="33"/>
    </row>
    <row r="51" spans="1:36" ht="15.75" customHeight="1" x14ac:dyDescent="0.25">
      <c r="A51" s="1"/>
      <c r="B51" s="71">
        <v>2</v>
      </c>
      <c r="C51" s="31"/>
      <c r="D51" s="7"/>
      <c r="E51" s="7"/>
      <c r="F51" s="7"/>
      <c r="G51" s="7"/>
      <c r="H51" s="7"/>
      <c r="I51" s="132"/>
      <c r="J51" s="138"/>
      <c r="K51" s="7"/>
      <c r="L51" s="50"/>
      <c r="M51" s="9"/>
      <c r="N51" s="35">
        <v>2</v>
      </c>
      <c r="O51" s="10">
        <v>43</v>
      </c>
      <c r="P51" s="7">
        <v>43</v>
      </c>
      <c r="Q51" s="7"/>
      <c r="R51" s="7" t="s">
        <v>34</v>
      </c>
      <c r="S51" s="50">
        <v>3.9930555555555559E-2</v>
      </c>
      <c r="T51" s="15" t="s">
        <v>74</v>
      </c>
      <c r="U51" s="199">
        <f>IF(ISTEXT(T51),RIGHT(T51,4)+(MID(T51,FIND(".",T51)+1,FIND("#",SUBSTITUTE(T51,".","#",2))-FIND(".",T51)-1))/12+LEFT(T51,FIND(".",T51)-1)/1000,YEAR(T51)+MONTH(T51)/12+DAY(T51)/1000)</f>
        <v>1898.8643333333332</v>
      </c>
      <c r="V51" s="12">
        <v>31642</v>
      </c>
      <c r="W51" s="43"/>
      <c r="X51" s="7"/>
      <c r="Y51" s="7"/>
      <c r="Z51" s="42"/>
      <c r="AA51" s="144"/>
      <c r="AB51" s="51"/>
      <c r="AC51" s="9"/>
      <c r="AD51" s="31">
        <v>3</v>
      </c>
      <c r="AE51" s="7" t="s">
        <v>34</v>
      </c>
      <c r="AF51" s="72">
        <v>38777</v>
      </c>
      <c r="AG51" s="32"/>
      <c r="AH51" s="184"/>
      <c r="AI51" s="2"/>
      <c r="AJ51" s="33"/>
    </row>
    <row r="52" spans="1:36" ht="15.75" customHeight="1" x14ac:dyDescent="0.25">
      <c r="A52" s="1"/>
      <c r="B52" s="71">
        <v>6</v>
      </c>
      <c r="C52" s="32"/>
      <c r="D52" s="2"/>
      <c r="E52" s="2"/>
      <c r="F52" s="2"/>
      <c r="G52" s="2"/>
      <c r="H52" s="2"/>
      <c r="I52" s="133"/>
      <c r="J52" s="137"/>
      <c r="K52" s="2"/>
      <c r="L52" s="128"/>
      <c r="M52" s="16"/>
      <c r="N52" s="35">
        <v>6</v>
      </c>
      <c r="O52" s="10">
        <v>44</v>
      </c>
      <c r="P52" s="2">
        <v>44</v>
      </c>
      <c r="Q52" s="2"/>
      <c r="R52" s="2" t="s">
        <v>35</v>
      </c>
      <c r="S52" s="50">
        <v>3.7106481481481483E-2</v>
      </c>
      <c r="T52" s="19">
        <v>102</v>
      </c>
      <c r="U52" s="199">
        <f>IF(ISTEXT(T52),RIGHT(T52,4)+(MID(T52,FIND(".",T52)+1,FIND("#",SUBSTITUTE(T52,".","#",2))-FIND(".",T52)-1))/12+LEFT(T52,FIND(".",T52)-1)/1000,YEAR(T52)+MONTH(T52)/12+DAY(T52)/1000)</f>
        <v>1900.3443333333332</v>
      </c>
      <c r="V52" s="12">
        <v>31726</v>
      </c>
      <c r="W52" s="43"/>
      <c r="X52" s="7"/>
      <c r="Y52" s="7"/>
      <c r="Z52" s="42"/>
      <c r="AA52" s="144"/>
      <c r="AB52" s="51"/>
      <c r="AC52" s="9"/>
      <c r="AD52" s="32"/>
      <c r="AE52" s="2"/>
      <c r="AF52" s="72"/>
      <c r="AG52" s="32"/>
      <c r="AH52" s="2"/>
      <c r="AI52" s="2"/>
      <c r="AJ52" s="33"/>
    </row>
    <row r="53" spans="1:36" ht="15.75" customHeight="1" x14ac:dyDescent="0.25">
      <c r="A53" s="1"/>
      <c r="B53" s="71">
        <v>10</v>
      </c>
      <c r="C53" s="32"/>
      <c r="D53" s="2"/>
      <c r="E53" s="2"/>
      <c r="F53" s="2"/>
      <c r="G53" s="2"/>
      <c r="H53" s="2"/>
      <c r="I53" s="133"/>
      <c r="J53" s="137"/>
      <c r="K53" s="2"/>
      <c r="L53" s="128"/>
      <c r="M53" s="16"/>
      <c r="N53" s="35">
        <v>10</v>
      </c>
      <c r="O53" s="10">
        <v>45</v>
      </c>
      <c r="P53" s="7">
        <v>45</v>
      </c>
      <c r="Q53" s="7"/>
      <c r="R53" s="2" t="s">
        <v>36</v>
      </c>
      <c r="S53" s="50">
        <v>3.6493055555555549E-2</v>
      </c>
      <c r="T53" s="19">
        <v>381</v>
      </c>
      <c r="U53" s="199">
        <f>IF(ISTEXT(T53),RIGHT(T53,4)+(MID(T53,FIND(".",T53)+1,FIND("#",SUBSTITUTE(T53,".","#",2))-FIND(".",T53)-1))/12+LEFT(T53,FIND(".",T53)-1)/1000,YEAR(T53)+MONTH(T53)/12+DAY(T53)/1000)</f>
        <v>1901.0983333333334</v>
      </c>
      <c r="V53" s="12">
        <v>31812</v>
      </c>
      <c r="W53" s="43"/>
      <c r="X53" s="7"/>
      <c r="Y53" s="7"/>
      <c r="Z53" s="42"/>
      <c r="AA53" s="144"/>
      <c r="AB53" s="51"/>
      <c r="AC53" s="9"/>
      <c r="AD53" s="32"/>
      <c r="AE53" s="2"/>
      <c r="AF53" s="72"/>
      <c r="AG53" s="32"/>
      <c r="AH53" s="2"/>
      <c r="AI53" s="2"/>
      <c r="AJ53" s="33"/>
    </row>
    <row r="54" spans="1:36" ht="15.75" customHeight="1" x14ac:dyDescent="0.25">
      <c r="A54" s="1"/>
      <c r="B54" s="71">
        <v>29</v>
      </c>
      <c r="C54" s="32"/>
      <c r="D54" s="2"/>
      <c r="E54" s="2"/>
      <c r="F54" s="2"/>
      <c r="G54" s="2"/>
      <c r="H54" s="2"/>
      <c r="I54" s="133"/>
      <c r="J54" s="137"/>
      <c r="K54" s="2"/>
      <c r="L54" s="128"/>
      <c r="M54" s="16"/>
      <c r="N54" s="35">
        <v>28</v>
      </c>
      <c r="O54" s="10">
        <v>46</v>
      </c>
      <c r="P54" s="2">
        <v>46</v>
      </c>
      <c r="Q54" s="2"/>
      <c r="R54" s="2" t="s">
        <v>37</v>
      </c>
      <c r="S54" s="50">
        <v>3.7893518518518521E-2</v>
      </c>
      <c r="T54" s="19">
        <v>1244</v>
      </c>
      <c r="U54" s="199">
        <f>IF(ISTEXT(T54),RIGHT(T54,4)+(MID(T54,FIND(".",T54)+1,FIND("#",SUBSTITUTE(T54,".","#",2))-FIND(".",T54)-1))/12+LEFT(T54,FIND(".",T54)-1)/1000,YEAR(T54)+MONTH(T54)/12+DAY(T54)/1000)</f>
        <v>1903.4446666666668</v>
      </c>
      <c r="V54" s="12">
        <v>31896</v>
      </c>
      <c r="W54" s="43"/>
      <c r="X54" s="7"/>
      <c r="Y54" s="7"/>
      <c r="Z54" s="42"/>
      <c r="AA54" s="144"/>
      <c r="AB54" s="51"/>
      <c r="AC54" s="9"/>
      <c r="AD54" s="32">
        <v>5</v>
      </c>
      <c r="AE54" s="2" t="s">
        <v>37</v>
      </c>
      <c r="AF54" s="72">
        <v>39569</v>
      </c>
      <c r="AG54" s="32"/>
      <c r="AH54" s="2"/>
      <c r="AI54" s="2"/>
      <c r="AJ54" s="33"/>
    </row>
    <row r="55" spans="1:36" ht="15.75" customHeight="1" x14ac:dyDescent="0.25">
      <c r="A55" s="1"/>
      <c r="B55" s="71">
        <v>70</v>
      </c>
      <c r="C55" s="32"/>
      <c r="D55" s="2"/>
      <c r="E55" s="2"/>
      <c r="F55" s="2"/>
      <c r="G55" s="2"/>
      <c r="H55" s="2"/>
      <c r="I55" s="133"/>
      <c r="J55" s="137"/>
      <c r="K55" s="2"/>
      <c r="L55" s="128"/>
      <c r="M55" s="16"/>
      <c r="N55" s="35">
        <v>68</v>
      </c>
      <c r="O55" s="10">
        <v>47</v>
      </c>
      <c r="P55" s="7">
        <v>47</v>
      </c>
      <c r="Q55" s="7"/>
      <c r="R55" s="2" t="s">
        <v>67</v>
      </c>
      <c r="S55" s="50">
        <v>3.7638888888888895E-2</v>
      </c>
      <c r="T55" s="19">
        <v>1896</v>
      </c>
      <c r="U55" s="199">
        <f>IF(ISTEXT(T55),RIGHT(T55,4)+(MID(T55,FIND(".",T55)+1,FIND("#",SUBSTITUTE(T55,".","#",2))-FIND(".",T55)-1))/12+LEFT(T55,FIND(".",T55)-1)/1000,YEAR(T55)+MONTH(T55)/12+DAY(T55)/1000)</f>
        <v>1905.26</v>
      </c>
      <c r="V55" s="12">
        <v>31973</v>
      </c>
      <c r="W55" s="43"/>
      <c r="X55" s="7"/>
      <c r="Y55" s="7"/>
      <c r="Z55" s="42"/>
      <c r="AA55" s="144"/>
      <c r="AB55" s="51"/>
      <c r="AC55" s="9"/>
      <c r="AD55" s="32"/>
      <c r="AE55" s="2"/>
      <c r="AF55" s="72"/>
      <c r="AG55" s="75">
        <v>9</v>
      </c>
      <c r="AH55" s="13" t="s">
        <v>1144</v>
      </c>
      <c r="AI55" s="16">
        <v>42333</v>
      </c>
      <c r="AJ55" s="33"/>
    </row>
    <row r="56" spans="1:36" ht="15.75" customHeight="1" x14ac:dyDescent="0.25">
      <c r="A56" s="1"/>
      <c r="B56" s="71">
        <v>19</v>
      </c>
      <c r="C56" s="32"/>
      <c r="D56" s="2"/>
      <c r="E56" s="2"/>
      <c r="F56" s="2"/>
      <c r="G56" s="2"/>
      <c r="H56" s="2"/>
      <c r="I56" s="133"/>
      <c r="J56" s="137"/>
      <c r="K56" s="2"/>
      <c r="L56" s="128"/>
      <c r="M56" s="16"/>
      <c r="N56" s="35">
        <v>18</v>
      </c>
      <c r="O56" s="10">
        <v>48</v>
      </c>
      <c r="P56" s="2">
        <v>48</v>
      </c>
      <c r="Q56" s="2"/>
      <c r="R56" s="2" t="s">
        <v>49</v>
      </c>
      <c r="S56" s="50">
        <v>3.3368055555555554E-2</v>
      </c>
      <c r="T56" s="19">
        <v>929</v>
      </c>
      <c r="U56" s="199">
        <f>IF(ISTEXT(T56),RIGHT(T56,4)+(MID(T56,FIND(".",T56)+1,FIND("#",SUBSTITUTE(T56,".","#",2))-FIND(".",T56)-1))/12+LEFT(T56,FIND(".",T56)-1)/1000,YEAR(T56)+MONTH(T56)/12+DAY(T56)/1000)</f>
        <v>1902.6003333333333</v>
      </c>
      <c r="V56" s="12">
        <v>32148</v>
      </c>
      <c r="W56" s="43"/>
      <c r="X56" s="7"/>
      <c r="Y56" s="7"/>
      <c r="Z56" s="42"/>
      <c r="AA56" s="144"/>
      <c r="AB56" s="51"/>
      <c r="AC56" s="9"/>
      <c r="AD56" s="32"/>
      <c r="AE56" s="2"/>
      <c r="AF56" s="72"/>
      <c r="AG56" s="32"/>
      <c r="AH56" s="2"/>
      <c r="AI56" s="2"/>
      <c r="AJ56" s="33"/>
    </row>
    <row r="57" spans="1:36" ht="15.75" customHeight="1" x14ac:dyDescent="0.25">
      <c r="A57" s="1"/>
      <c r="B57" s="71">
        <v>78</v>
      </c>
      <c r="C57" s="32"/>
      <c r="D57" s="2"/>
      <c r="E57" s="2"/>
      <c r="F57" s="2"/>
      <c r="G57" s="2"/>
      <c r="H57" s="2"/>
      <c r="I57" s="133"/>
      <c r="J57" s="137"/>
      <c r="K57" s="2"/>
      <c r="L57" s="128"/>
      <c r="M57" s="16"/>
      <c r="N57" s="35">
        <v>76</v>
      </c>
      <c r="O57" s="10">
        <v>49</v>
      </c>
      <c r="P57" s="7">
        <v>49</v>
      </c>
      <c r="Q57" s="7"/>
      <c r="R57" s="2" t="s">
        <v>69</v>
      </c>
      <c r="S57" s="50">
        <v>3.3506944444444443E-2</v>
      </c>
      <c r="T57" s="19">
        <v>2238</v>
      </c>
      <c r="U57" s="199">
        <f>IF(ISTEXT(T57),RIGHT(T57,4)+(MID(T57,FIND(".",T57)+1,FIND("#",SUBSTITUTE(T57,".","#",2))-FIND(".",T57)-1))/12+LEFT(T57,FIND(".",T57)-1)/1000,YEAR(T57)+MONTH(T57)/12+DAY(T57)/1000)</f>
        <v>1906.1816666666668</v>
      </c>
      <c r="V57" s="12">
        <v>32232</v>
      </c>
      <c r="W57" s="43"/>
      <c r="X57" s="7"/>
      <c r="Y57" s="7"/>
      <c r="Z57" s="42"/>
      <c r="AA57" s="144"/>
      <c r="AB57" s="51"/>
      <c r="AC57" s="9"/>
      <c r="AD57" s="32"/>
      <c r="AE57" s="2"/>
      <c r="AF57" s="2"/>
      <c r="AG57" s="32"/>
      <c r="AH57" s="2"/>
      <c r="AI57" s="2"/>
      <c r="AJ57" s="33"/>
    </row>
    <row r="58" spans="1:36" ht="15.75" customHeight="1" x14ac:dyDescent="0.25">
      <c r="A58" s="1"/>
      <c r="B58" s="71">
        <v>79</v>
      </c>
      <c r="C58" s="32"/>
      <c r="D58" s="2"/>
      <c r="E58" s="2"/>
      <c r="F58" s="2"/>
      <c r="G58" s="2"/>
      <c r="H58" s="2"/>
      <c r="I58" s="133"/>
      <c r="J58" s="137"/>
      <c r="K58" s="2"/>
      <c r="L58" s="128"/>
      <c r="M58" s="16"/>
      <c r="N58" s="35">
        <v>77</v>
      </c>
      <c r="O58" s="10">
        <v>50</v>
      </c>
      <c r="P58" s="2">
        <v>50</v>
      </c>
      <c r="Q58" s="2"/>
      <c r="R58" s="2" t="s">
        <v>70</v>
      </c>
      <c r="S58" s="50">
        <v>3.7835648148148153E-2</v>
      </c>
      <c r="T58" s="19">
        <v>2252</v>
      </c>
      <c r="U58" s="199">
        <f>IF(ISTEXT(T58),RIGHT(T58,4)+(MID(T58,FIND(".",T58)+1,FIND("#",SUBSTITUTE(T58,".","#",2))-FIND(".",T58)-1))/12+LEFT(T58,FIND(".",T58)-1)/1000,YEAR(T58)+MONTH(T58)/12+DAY(T58)/1000)</f>
        <v>1906.251</v>
      </c>
      <c r="V58" s="12">
        <v>32316</v>
      </c>
      <c r="W58" s="43"/>
      <c r="X58" s="7"/>
      <c r="Y58" s="7"/>
      <c r="Z58" s="42"/>
      <c r="AA58" s="144"/>
      <c r="AB58" s="51"/>
      <c r="AC58" s="9"/>
      <c r="AD58" s="31"/>
      <c r="AE58" s="7"/>
      <c r="AF58" s="2"/>
      <c r="AG58" s="32"/>
      <c r="AH58" s="2"/>
      <c r="AI58" s="2"/>
      <c r="AJ58" s="33"/>
    </row>
    <row r="59" spans="1:36" ht="15.75" customHeight="1" x14ac:dyDescent="0.25">
      <c r="A59" s="1"/>
      <c r="B59" s="71">
        <v>4</v>
      </c>
      <c r="C59" s="32"/>
      <c r="D59" s="2"/>
      <c r="E59" s="2"/>
      <c r="F59" s="2"/>
      <c r="G59" s="2"/>
      <c r="H59" s="2"/>
      <c r="I59" s="133"/>
      <c r="J59" s="137"/>
      <c r="K59" s="2"/>
      <c r="L59" s="128"/>
      <c r="M59" s="16"/>
      <c r="N59" s="35">
        <v>4</v>
      </c>
      <c r="O59" s="10">
        <v>51</v>
      </c>
      <c r="P59" s="7">
        <v>51</v>
      </c>
      <c r="Q59" s="7"/>
      <c r="R59" s="2" t="s">
        <v>39</v>
      </c>
      <c r="S59" s="50">
        <v>3.6805555555555557E-2</v>
      </c>
      <c r="T59" s="15" t="s">
        <v>76</v>
      </c>
      <c r="U59" s="199">
        <f>IF(ISTEXT(T59),RIGHT(T59,4)+(MID(T59,FIND(".",T59)+1,FIND("#",SUBSTITUTE(T59,".","#",2))-FIND(".",T59)-1))/12+LEFT(T59,FIND(".",T59)-1)/1000,YEAR(T59)+MONTH(T59)/12+DAY(T59)/1000)</f>
        <v>1899.6103333333333</v>
      </c>
      <c r="V59" s="12">
        <v>32414</v>
      </c>
      <c r="W59" s="43"/>
      <c r="X59" s="7"/>
      <c r="Y59" s="7"/>
      <c r="Z59" s="42"/>
      <c r="AA59" s="144"/>
      <c r="AB59" s="51"/>
      <c r="AC59" s="9"/>
      <c r="AD59" s="32"/>
      <c r="AE59" s="2"/>
      <c r="AF59" s="72"/>
      <c r="AG59" s="32"/>
      <c r="AH59" s="2"/>
      <c r="AI59" s="2"/>
      <c r="AJ59" s="33"/>
    </row>
    <row r="60" spans="1:36" ht="15.75" customHeight="1" x14ac:dyDescent="0.25">
      <c r="A60" s="1"/>
      <c r="B60" s="71">
        <v>30</v>
      </c>
      <c r="C60" s="32"/>
      <c r="D60" s="2"/>
      <c r="E60" s="2"/>
      <c r="F60" s="2"/>
      <c r="G60" s="2"/>
      <c r="H60" s="2"/>
      <c r="I60" s="133"/>
      <c r="J60" s="137"/>
      <c r="K60" s="2"/>
      <c r="L60" s="128"/>
      <c r="M60" s="16"/>
      <c r="N60" s="35">
        <v>29</v>
      </c>
      <c r="O60" s="10">
        <v>52</v>
      </c>
      <c r="P60" s="2">
        <v>52</v>
      </c>
      <c r="Q60" s="2"/>
      <c r="R60" s="2" t="s">
        <v>54</v>
      </c>
      <c r="S60" s="50">
        <v>3.7256944444444447E-2</v>
      </c>
      <c r="T60" s="19">
        <v>1253</v>
      </c>
      <c r="U60" s="199">
        <f>IF(ISTEXT(T60),RIGHT(T60,4)+(MID(T60,FIND(".",T60)+1,FIND("#",SUBSTITUTE(T60,".","#",2))-FIND(".",T60)-1))/12+LEFT(T60,FIND(".",T60)-1)/1000,YEAR(T60)+MONTH(T60)/12+DAY(T60)/1000)</f>
        <v>1903.5060000000001</v>
      </c>
      <c r="V60" s="12">
        <v>32526</v>
      </c>
      <c r="W60" s="43"/>
      <c r="X60" s="7"/>
      <c r="Y60" s="7"/>
      <c r="Z60" s="42"/>
      <c r="AA60" s="144"/>
      <c r="AB60" s="51"/>
      <c r="AC60" s="9"/>
      <c r="AD60" s="32"/>
      <c r="AE60" s="2"/>
      <c r="AF60" s="72"/>
      <c r="AG60" s="32"/>
      <c r="AH60" s="2"/>
      <c r="AI60" s="2"/>
      <c r="AJ60" s="33"/>
    </row>
    <row r="61" spans="1:36" ht="15.75" customHeight="1" x14ac:dyDescent="0.25">
      <c r="A61" s="1"/>
      <c r="B61" s="71">
        <v>60</v>
      </c>
      <c r="C61" s="32"/>
      <c r="D61" s="2"/>
      <c r="E61" s="2"/>
      <c r="F61" s="2"/>
      <c r="G61" s="2"/>
      <c r="H61" s="2"/>
      <c r="I61" s="133"/>
      <c r="J61" s="137"/>
      <c r="K61" s="2"/>
      <c r="L61" s="128"/>
      <c r="M61" s="16"/>
      <c r="N61" s="35">
        <v>59</v>
      </c>
      <c r="O61" s="10">
        <v>53</v>
      </c>
      <c r="P61" s="7">
        <v>53</v>
      </c>
      <c r="Q61" s="7"/>
      <c r="R61" s="2" t="s">
        <v>64</v>
      </c>
      <c r="S61" s="50">
        <v>3.5717592592592592E-2</v>
      </c>
      <c r="T61" s="19">
        <v>1690</v>
      </c>
      <c r="U61" s="199">
        <f>IF(ISTEXT(T61),RIGHT(T61,4)+(MID(T61,FIND(".",T61)+1,FIND("#",SUBSTITUTE(T61,".","#",2))-FIND(".",T61)-1))/12+LEFT(T61,FIND(".",T61)-1)/1000,YEAR(T61)+MONTH(T61)/12+DAY(T61)/1000)</f>
        <v>1904.6826666666668</v>
      </c>
      <c r="V61" s="12">
        <v>32610</v>
      </c>
      <c r="W61" s="43"/>
      <c r="X61" s="7"/>
      <c r="Y61" s="7"/>
      <c r="Z61" s="42"/>
      <c r="AA61" s="144"/>
      <c r="AB61" s="51"/>
      <c r="AC61" s="9"/>
      <c r="AD61" s="32"/>
      <c r="AE61" s="2"/>
      <c r="AF61" s="72"/>
      <c r="AG61" s="32"/>
      <c r="AH61" s="2"/>
      <c r="AI61" s="2"/>
      <c r="AJ61" s="33"/>
    </row>
    <row r="62" spans="1:36" ht="15.75" customHeight="1" x14ac:dyDescent="0.25">
      <c r="A62" s="1"/>
      <c r="B62" s="71">
        <v>16</v>
      </c>
      <c r="C62" s="32"/>
      <c r="D62" s="2"/>
      <c r="E62" s="2"/>
      <c r="F62" s="2"/>
      <c r="G62" s="2"/>
      <c r="H62" s="2"/>
      <c r="I62" s="133"/>
      <c r="J62" s="137"/>
      <c r="K62" s="2"/>
      <c r="L62" s="128"/>
      <c r="M62" s="16"/>
      <c r="N62" s="35">
        <v>15</v>
      </c>
      <c r="O62" s="10">
        <v>54</v>
      </c>
      <c r="P62" s="2">
        <v>54</v>
      </c>
      <c r="Q62" s="2"/>
      <c r="R62" s="2" t="s">
        <v>47</v>
      </c>
      <c r="S62" s="50">
        <v>3.667824074074074E-2</v>
      </c>
      <c r="T62" s="19">
        <v>859</v>
      </c>
      <c r="U62" s="199">
        <f>IF(ISTEXT(T62),RIGHT(T62,4)+(MID(T62,FIND(".",T62)+1,FIND("#",SUBSTITUTE(T62,".","#",2))-FIND(".",T62)-1))/12+LEFT(T62,FIND(".",T62)-1)/1000,YEAR(T62)+MONTH(T62)/12+DAY(T62)/1000)</f>
        <v>1902.4246666666668</v>
      </c>
      <c r="V62" s="12">
        <v>32694</v>
      </c>
      <c r="W62" s="43"/>
      <c r="X62" s="7"/>
      <c r="Y62" s="7"/>
      <c r="Z62" s="42"/>
      <c r="AA62" s="144"/>
      <c r="AB62" s="51"/>
      <c r="AC62" s="9"/>
      <c r="AD62" s="31"/>
      <c r="AE62" s="7"/>
      <c r="AF62" s="72"/>
      <c r="AG62" s="32"/>
      <c r="AH62" s="2"/>
      <c r="AI62" s="2"/>
      <c r="AJ62" s="33"/>
    </row>
    <row r="63" spans="1:36" ht="15.75" customHeight="1" x14ac:dyDescent="0.25">
      <c r="A63" s="1"/>
      <c r="B63" s="71">
        <v>36</v>
      </c>
      <c r="C63" s="31"/>
      <c r="D63" s="7"/>
      <c r="E63" s="7"/>
      <c r="F63" s="7"/>
      <c r="G63" s="7"/>
      <c r="H63" s="7"/>
      <c r="I63" s="132"/>
      <c r="J63" s="138"/>
      <c r="K63" s="7"/>
      <c r="L63" s="50"/>
      <c r="M63" s="9"/>
      <c r="N63" s="35">
        <v>35</v>
      </c>
      <c r="O63" s="10">
        <v>55</v>
      </c>
      <c r="P63" s="7">
        <v>55</v>
      </c>
      <c r="Q63" s="7"/>
      <c r="R63" s="2" t="s">
        <v>56</v>
      </c>
      <c r="S63" s="50">
        <v>3.6145833333333328E-2</v>
      </c>
      <c r="T63" s="19">
        <v>1359</v>
      </c>
      <c r="U63" s="199">
        <f>IF(ISTEXT(T63),RIGHT(T63,4)+(MID(T63,FIND(".",T63)+1,FIND("#",SUBSTITUTE(T63,".","#",2))-FIND(".",T63)-1))/12+LEFT(T63,FIND(".",T63)-1)/1000,YEAR(T63)+MONTH(T63)/12+DAY(T63)/1000)</f>
        <v>1903.77</v>
      </c>
      <c r="V63" s="12">
        <v>32778</v>
      </c>
      <c r="W63" s="43"/>
      <c r="X63" s="7"/>
      <c r="Y63" s="7"/>
      <c r="Z63" s="42"/>
      <c r="AA63" s="144"/>
      <c r="AB63" s="51"/>
      <c r="AC63" s="9"/>
      <c r="AD63" s="32"/>
      <c r="AE63" s="2"/>
      <c r="AF63" s="72"/>
      <c r="AG63" s="32"/>
      <c r="AH63" s="2"/>
      <c r="AI63" s="2"/>
      <c r="AJ63" s="33"/>
    </row>
    <row r="64" spans="1:36" ht="15.75" customHeight="1" x14ac:dyDescent="0.25">
      <c r="A64" s="1"/>
      <c r="B64" s="71">
        <v>8</v>
      </c>
      <c r="C64" s="32"/>
      <c r="D64" s="2"/>
      <c r="E64" s="2"/>
      <c r="F64" s="2"/>
      <c r="G64" s="2"/>
      <c r="H64" s="2"/>
      <c r="I64" s="133"/>
      <c r="J64" s="137"/>
      <c r="K64" s="2"/>
      <c r="L64" s="128"/>
      <c r="M64" s="16"/>
      <c r="N64" s="35">
        <v>8</v>
      </c>
      <c r="O64" s="10">
        <v>56</v>
      </c>
      <c r="P64" s="2">
        <v>56</v>
      </c>
      <c r="Q64" s="2"/>
      <c r="R64" s="2" t="s">
        <v>42</v>
      </c>
      <c r="S64" s="50">
        <v>3.4016203703703708E-2</v>
      </c>
      <c r="T64" s="19">
        <v>358</v>
      </c>
      <c r="U64" s="199">
        <f>IF(ISTEXT(T64),RIGHT(T64,4)+(MID(T64,FIND(".",T64)+1,FIND("#",SUBSTITUTE(T64,".","#",2))-FIND(".",T64)-1))/12+LEFT(T64,FIND(".",T64)-1)/1000,YEAR(T64)+MONTH(T64)/12+DAY(T64)/1000)</f>
        <v>1901.0229999999999</v>
      </c>
      <c r="V64" s="12">
        <v>32867</v>
      </c>
      <c r="W64" s="43"/>
      <c r="X64" s="7"/>
      <c r="Y64" s="7"/>
      <c r="Z64" s="42"/>
      <c r="AA64" s="144"/>
      <c r="AB64" s="51"/>
      <c r="AC64" s="9"/>
      <c r="AD64" s="32"/>
      <c r="AE64" s="2"/>
      <c r="AF64" s="72"/>
      <c r="AG64" s="32"/>
      <c r="AH64" s="2"/>
      <c r="AI64" s="2"/>
      <c r="AJ64" s="33"/>
    </row>
    <row r="65" spans="1:36" ht="15.75" customHeight="1" x14ac:dyDescent="0.25">
      <c r="A65" s="1"/>
      <c r="B65" s="71">
        <v>58</v>
      </c>
      <c r="C65" s="32"/>
      <c r="D65" s="2"/>
      <c r="E65" s="2"/>
      <c r="F65" s="2"/>
      <c r="G65" s="2"/>
      <c r="H65" s="2"/>
      <c r="I65" s="133"/>
      <c r="J65" s="137"/>
      <c r="K65" s="2"/>
      <c r="L65" s="128"/>
      <c r="M65" s="16"/>
      <c r="N65" s="35">
        <v>57</v>
      </c>
      <c r="O65" s="10">
        <v>57</v>
      </c>
      <c r="P65" s="7">
        <v>57</v>
      </c>
      <c r="Q65" s="7"/>
      <c r="R65" s="2" t="s">
        <v>62</v>
      </c>
      <c r="S65" s="50">
        <v>3.5277777777777776E-2</v>
      </c>
      <c r="T65" s="19">
        <v>1670</v>
      </c>
      <c r="U65" s="199">
        <f>IF(ISTEXT(T65),RIGHT(T65,4)+(MID(T65,FIND(".",T65)+1,FIND("#",SUBSTITUTE(T65,".","#",2))-FIND(".",T65)-1))/12+LEFT(T65,FIND(".",T65)-1)/1000,YEAR(T65)+MONTH(T65)/12+DAY(T65)/1000)</f>
        <v>1904.6103333333333</v>
      </c>
      <c r="V65" s="12">
        <v>32951</v>
      </c>
      <c r="W65" s="43"/>
      <c r="X65" s="7"/>
      <c r="Y65" s="7"/>
      <c r="Z65" s="42"/>
      <c r="AA65" s="144"/>
      <c r="AB65" s="51"/>
      <c r="AC65" s="9"/>
      <c r="AD65" s="32"/>
      <c r="AE65" s="2"/>
      <c r="AF65" s="72"/>
      <c r="AG65" s="32">
        <v>1</v>
      </c>
      <c r="AH65" s="2" t="s">
        <v>1146</v>
      </c>
      <c r="AI65" s="16">
        <v>41003</v>
      </c>
      <c r="AJ65" s="33"/>
    </row>
    <row r="66" spans="1:36" ht="15.75" customHeight="1" x14ac:dyDescent="0.25">
      <c r="A66" s="1"/>
      <c r="B66" s="71">
        <v>42</v>
      </c>
      <c r="C66" s="31"/>
      <c r="D66" s="7"/>
      <c r="E66" s="7"/>
      <c r="F66" s="7"/>
      <c r="G66" s="7"/>
      <c r="H66" s="7"/>
      <c r="I66" s="132"/>
      <c r="J66" s="138"/>
      <c r="K66" s="7"/>
      <c r="L66" s="50"/>
      <c r="M66" s="9"/>
      <c r="N66" s="35">
        <v>41</v>
      </c>
      <c r="O66" s="10">
        <v>58</v>
      </c>
      <c r="P66" s="2">
        <v>58</v>
      </c>
      <c r="Q66" s="2"/>
      <c r="R66" s="2" t="s">
        <v>60</v>
      </c>
      <c r="S66" s="50">
        <v>3.5300925925925923E-2</v>
      </c>
      <c r="T66" s="19">
        <v>1497</v>
      </c>
      <c r="U66" s="199">
        <f>IF(ISTEXT(T66),RIGHT(T66,4)+(MID(T66,FIND(".",T66)+1,FIND("#",SUBSTITUTE(T66,".","#",2))-FIND(".",T66)-1))/12+LEFT(T66,FIND(".",T66)-1)/1000,YEAR(T66)+MONTH(T66)/12+DAY(T66)/1000)</f>
        <v>1904.1716666666669</v>
      </c>
      <c r="V66" s="12">
        <v>33049</v>
      </c>
      <c r="W66" s="43"/>
      <c r="X66" s="7"/>
      <c r="Y66" s="7"/>
      <c r="Z66" s="42"/>
      <c r="AA66" s="144"/>
      <c r="AB66" s="51"/>
      <c r="AC66" s="9"/>
      <c r="AD66" s="32"/>
      <c r="AE66" s="2"/>
      <c r="AF66" s="72"/>
      <c r="AG66" s="32"/>
      <c r="AH66" s="2"/>
      <c r="AI66" s="2"/>
      <c r="AJ66" s="33"/>
    </row>
    <row r="67" spans="1:36" ht="15.75" customHeight="1" x14ac:dyDescent="0.25">
      <c r="A67" s="1"/>
      <c r="B67" s="71">
        <v>77</v>
      </c>
      <c r="C67" s="32"/>
      <c r="D67" s="2"/>
      <c r="E67" s="2"/>
      <c r="F67" s="2"/>
      <c r="G67" s="2"/>
      <c r="H67" s="2"/>
      <c r="I67" s="133"/>
      <c r="J67" s="137"/>
      <c r="K67" s="2"/>
      <c r="L67" s="128"/>
      <c r="M67" s="16"/>
      <c r="N67" s="35">
        <v>75</v>
      </c>
      <c r="O67" s="10">
        <v>59</v>
      </c>
      <c r="P67" s="7">
        <v>59</v>
      </c>
      <c r="Q67" s="7"/>
      <c r="R67" s="2" t="s">
        <v>68</v>
      </c>
      <c r="S67" s="50">
        <v>3.6284722222222225E-2</v>
      </c>
      <c r="T67" s="19">
        <v>2193</v>
      </c>
      <c r="U67" s="199">
        <f>IF(ISTEXT(T67),RIGHT(T67,4)+(MID(T67,FIND(".",T67)+1,FIND("#",SUBSTITUTE(T67,".","#",2))-FIND(".",T67)-1))/12+LEFT(T67,FIND(".",T67)-1)/1000,YEAR(T67)+MONTH(T67)/12+DAY(T67)/1000)</f>
        <v>1906.0843333333332</v>
      </c>
      <c r="V67" s="12">
        <v>33147</v>
      </c>
      <c r="W67" s="43"/>
      <c r="X67" s="7"/>
      <c r="Y67" s="7"/>
      <c r="Z67" s="42"/>
      <c r="AA67" s="144"/>
      <c r="AB67" s="51"/>
      <c r="AC67" s="9"/>
      <c r="AD67" s="32"/>
      <c r="AE67" s="2"/>
      <c r="AF67" s="2"/>
      <c r="AG67" s="32"/>
      <c r="AH67" s="2"/>
      <c r="AI67" s="2"/>
      <c r="AJ67" s="33"/>
    </row>
    <row r="68" spans="1:36" ht="15.75" customHeight="1" x14ac:dyDescent="0.25">
      <c r="A68" s="1"/>
      <c r="B68" s="71">
        <v>59</v>
      </c>
      <c r="C68" s="32"/>
      <c r="D68" s="2"/>
      <c r="E68" s="2"/>
      <c r="F68" s="2"/>
      <c r="G68" s="2"/>
      <c r="H68" s="2"/>
      <c r="I68" s="133"/>
      <c r="J68" s="137"/>
      <c r="K68" s="2"/>
      <c r="L68" s="128"/>
      <c r="M68" s="16"/>
      <c r="N68" s="35">
        <v>58</v>
      </c>
      <c r="O68" s="10">
        <v>60</v>
      </c>
      <c r="P68" s="2">
        <v>60</v>
      </c>
      <c r="Q68" s="2"/>
      <c r="R68" s="2" t="s">
        <v>63</v>
      </c>
      <c r="S68" s="50">
        <v>3.5092592592592592E-2</v>
      </c>
      <c r="T68" s="19">
        <v>1680</v>
      </c>
      <c r="U68" s="199">
        <f>IF(ISTEXT(T68),RIGHT(T68,4)+(MID(T68,FIND(".",T68)+1,FIND("#",SUBSTITUTE(T68,".","#",2))-FIND(".",T68)-1))/12+LEFT(T68,FIND(".",T68)-1)/1000,YEAR(T68)+MONTH(T68)/12+DAY(T68)/1000)</f>
        <v>1904.6726666666668</v>
      </c>
      <c r="V68" s="12">
        <v>33259</v>
      </c>
      <c r="W68" s="43"/>
      <c r="X68" s="7"/>
      <c r="Y68" s="7"/>
      <c r="Z68" s="42"/>
      <c r="AA68" s="144"/>
      <c r="AB68" s="51"/>
      <c r="AC68" s="9"/>
      <c r="AD68" s="32"/>
      <c r="AE68" s="2"/>
      <c r="AF68" s="72"/>
      <c r="AG68" s="32">
        <v>2</v>
      </c>
      <c r="AH68" s="2" t="s">
        <v>1147</v>
      </c>
      <c r="AI68" s="16">
        <v>41003</v>
      </c>
      <c r="AJ68" s="33"/>
    </row>
    <row r="69" spans="1:36" ht="15.75" customHeight="1" x14ac:dyDescent="0.25">
      <c r="A69" s="1"/>
      <c r="B69" s="71">
        <v>67</v>
      </c>
      <c r="C69" s="32"/>
      <c r="D69" s="2"/>
      <c r="E69" s="2"/>
      <c r="F69" s="2"/>
      <c r="G69" s="2"/>
      <c r="H69" s="2"/>
      <c r="I69" s="133"/>
      <c r="J69" s="137"/>
      <c r="K69" s="2"/>
      <c r="L69" s="128"/>
      <c r="M69" s="16"/>
      <c r="N69" s="35">
        <v>65</v>
      </c>
      <c r="O69" s="10">
        <v>61</v>
      </c>
      <c r="P69" s="7">
        <v>61</v>
      </c>
      <c r="Q69" s="7"/>
      <c r="R69" s="2" t="s">
        <v>38</v>
      </c>
      <c r="S69" s="50">
        <v>3.6851851851851851E-2</v>
      </c>
      <c r="T69" s="19">
        <v>1810</v>
      </c>
      <c r="U69" s="199">
        <f>IF(ISTEXT(T69),RIGHT(T69,4)+(MID(T69,FIND(".",T69)+1,FIND("#",SUBSTITUTE(T69,".","#",2))-FIND(".",T69)-1))/12+LEFT(T69,FIND(".",T69)-1)/1000,YEAR(T69)+MONTH(T69)/12+DAY(T69)/1000)</f>
        <v>1905.0139999999999</v>
      </c>
      <c r="V69" s="12">
        <v>33357</v>
      </c>
      <c r="W69" s="43"/>
      <c r="X69" s="7"/>
      <c r="Y69" s="7"/>
      <c r="Z69" s="42"/>
      <c r="AA69" s="144"/>
      <c r="AB69" s="51"/>
      <c r="AC69" s="9"/>
      <c r="AD69" s="32"/>
      <c r="AE69" s="2"/>
      <c r="AF69" s="72"/>
      <c r="AG69" s="32"/>
      <c r="AH69" s="2"/>
      <c r="AI69" s="2"/>
      <c r="AJ69" s="33"/>
    </row>
    <row r="70" spans="1:36" ht="15.75" customHeight="1" x14ac:dyDescent="0.25">
      <c r="A70" s="1"/>
      <c r="B70" s="71">
        <v>7</v>
      </c>
      <c r="C70" s="32"/>
      <c r="D70" s="2"/>
      <c r="E70" s="2"/>
      <c r="F70" s="2"/>
      <c r="G70" s="2"/>
      <c r="H70" s="2"/>
      <c r="I70" s="133"/>
      <c r="J70" s="137"/>
      <c r="K70" s="2"/>
      <c r="L70" s="128"/>
      <c r="M70" s="16"/>
      <c r="N70" s="35">
        <v>7</v>
      </c>
      <c r="O70" s="10">
        <v>62</v>
      </c>
      <c r="P70" s="2">
        <v>62</v>
      </c>
      <c r="Q70" s="2"/>
      <c r="R70" s="2" t="s">
        <v>41</v>
      </c>
      <c r="S70" s="50">
        <v>3.5833333333333335E-2</v>
      </c>
      <c r="T70" s="19">
        <v>279</v>
      </c>
      <c r="U70" s="199">
        <f>IF(ISTEXT(T70),RIGHT(T70,4)+(MID(T70,FIND(".",T70)+1,FIND("#",SUBSTITUTE(T70,".","#",2))-FIND(".",T70)-1))/12+LEFT(T70,FIND(".",T70)-1)/1000,YEAR(T70)+MONTH(T70)/12+DAY(T70)/1000)</f>
        <v>1900.8383333333334</v>
      </c>
      <c r="V70" s="12">
        <v>33553</v>
      </c>
      <c r="W70" s="43"/>
      <c r="X70" s="7"/>
      <c r="Y70" s="7"/>
      <c r="Z70" s="42"/>
      <c r="AA70" s="144"/>
      <c r="AB70" s="51"/>
      <c r="AC70" s="9"/>
      <c r="AD70" s="32"/>
      <c r="AE70" s="2"/>
      <c r="AF70" s="72"/>
      <c r="AG70" s="32"/>
      <c r="AH70" s="2"/>
      <c r="AI70" s="2"/>
      <c r="AJ70" s="33"/>
    </row>
    <row r="71" spans="1:36" ht="15.75" customHeight="1" x14ac:dyDescent="0.25">
      <c r="A71" s="1"/>
      <c r="B71" s="71">
        <v>9</v>
      </c>
      <c r="C71" s="32"/>
      <c r="D71" s="2"/>
      <c r="E71" s="2"/>
      <c r="F71" s="2"/>
      <c r="G71" s="2"/>
      <c r="H71" s="2"/>
      <c r="I71" s="133"/>
      <c r="J71" s="137"/>
      <c r="K71" s="2"/>
      <c r="L71" s="128"/>
      <c r="M71" s="16"/>
      <c r="N71" s="35">
        <v>9</v>
      </c>
      <c r="O71" s="10">
        <v>63</v>
      </c>
      <c r="P71" s="7">
        <v>63</v>
      </c>
      <c r="Q71" s="7"/>
      <c r="R71" s="2" t="s">
        <v>43</v>
      </c>
      <c r="S71" s="50">
        <v>4.0208333333333332E-2</v>
      </c>
      <c r="T71" s="19">
        <v>372</v>
      </c>
      <c r="U71" s="199">
        <f>IF(ISTEXT(T71),RIGHT(T71,4)+(MID(T71,FIND(".",T71)+1,FIND("#",SUBSTITUTE(T71,".","#",2))-FIND(".",T71)-1))/12+LEFT(T71,FIND(".",T71)-1)/1000,YEAR(T71)+MONTH(T71)/12+DAY(T71)/1000)</f>
        <v>1901.0893333333333</v>
      </c>
      <c r="V71" s="12">
        <v>33637</v>
      </c>
      <c r="W71" s="43"/>
      <c r="X71" s="7"/>
      <c r="Y71" s="7"/>
      <c r="Z71" s="42"/>
      <c r="AA71" s="144"/>
      <c r="AB71" s="51"/>
      <c r="AC71" s="9"/>
      <c r="AD71" s="32"/>
      <c r="AE71" s="2"/>
      <c r="AF71" s="72"/>
      <c r="AG71" s="32"/>
      <c r="AH71" s="2"/>
      <c r="AI71" s="2"/>
      <c r="AJ71" s="33"/>
    </row>
    <row r="72" spans="1:36" ht="15.75" customHeight="1" x14ac:dyDescent="0.25">
      <c r="A72" s="1"/>
      <c r="B72" s="71">
        <v>21</v>
      </c>
      <c r="C72" s="32"/>
      <c r="D72" s="2"/>
      <c r="E72" s="2"/>
      <c r="F72" s="2"/>
      <c r="G72" s="2"/>
      <c r="H72" s="2"/>
      <c r="I72" s="133"/>
      <c r="J72" s="137"/>
      <c r="K72" s="2"/>
      <c r="L72" s="128"/>
      <c r="M72" s="16"/>
      <c r="N72" s="35">
        <v>20</v>
      </c>
      <c r="O72" s="10">
        <v>64</v>
      </c>
      <c r="P72" s="2">
        <v>64</v>
      </c>
      <c r="Q72" s="2"/>
      <c r="R72" s="2" t="s">
        <v>51</v>
      </c>
      <c r="S72" s="50">
        <v>3.8275462962962963E-2</v>
      </c>
      <c r="T72" s="19">
        <v>943</v>
      </c>
      <c r="U72" s="199">
        <f>IF(ISTEXT(T72),RIGHT(T72,4)+(MID(T72,FIND(".",T72)+1,FIND("#",SUBSTITUTE(T72,".","#",2))-FIND(".",T72)-1))/12+LEFT(T72,FIND(".",T72)-1)/1000,YEAR(T72)+MONTH(T72)/12+DAY(T72)/1000)</f>
        <v>1902.6143333333332</v>
      </c>
      <c r="V72" s="12">
        <v>33735</v>
      </c>
      <c r="W72" s="43"/>
      <c r="X72" s="7"/>
      <c r="Y72" s="7"/>
      <c r="Z72" s="42"/>
      <c r="AA72" s="144"/>
      <c r="AB72" s="51"/>
      <c r="AC72" s="9"/>
      <c r="AD72" s="32"/>
      <c r="AE72" s="2"/>
      <c r="AF72" s="72"/>
      <c r="AG72" s="32"/>
      <c r="AH72" s="2"/>
      <c r="AI72" s="2"/>
      <c r="AJ72" s="33"/>
    </row>
    <row r="73" spans="1:36" ht="15.75" customHeight="1" x14ac:dyDescent="0.25">
      <c r="A73" s="1"/>
      <c r="B73" s="71">
        <v>31</v>
      </c>
      <c r="C73" s="32"/>
      <c r="D73" s="2"/>
      <c r="E73" s="2"/>
      <c r="F73" s="2"/>
      <c r="G73" s="2"/>
      <c r="H73" s="2"/>
      <c r="I73" s="133"/>
      <c r="J73" s="137"/>
      <c r="K73" s="2"/>
      <c r="L73" s="128"/>
      <c r="M73" s="16"/>
      <c r="N73" s="35">
        <v>30</v>
      </c>
      <c r="O73" s="10">
        <v>65</v>
      </c>
      <c r="P73" s="7">
        <v>65</v>
      </c>
      <c r="Q73" s="7"/>
      <c r="R73" s="2" t="s">
        <v>55</v>
      </c>
      <c r="S73" s="50">
        <v>4.1342592592592591E-2</v>
      </c>
      <c r="T73" s="19">
        <v>1281</v>
      </c>
      <c r="U73" s="199">
        <f>IF(ISTEXT(T73),RIGHT(T73,4)+(MID(T73,FIND(".",T73)+1,FIND("#",SUBSTITUTE(T73,".","#",2))-FIND(".",T73)-1))/12+LEFT(T73,FIND(".",T73)-1)/1000,YEAR(T73)+MONTH(T73)/12+DAY(T73)/1000)</f>
        <v>1903.5873333333332</v>
      </c>
      <c r="V73" s="12">
        <v>33833</v>
      </c>
      <c r="W73" s="43"/>
      <c r="X73" s="7"/>
      <c r="Y73" s="7"/>
      <c r="Z73" s="42"/>
      <c r="AA73" s="144"/>
      <c r="AB73" s="51"/>
      <c r="AC73" s="9"/>
      <c r="AD73" s="32"/>
      <c r="AE73" s="2"/>
      <c r="AF73" s="72"/>
      <c r="AG73" s="32"/>
      <c r="AH73" s="2"/>
      <c r="AI73" s="2"/>
      <c r="AJ73" s="33"/>
    </row>
    <row r="74" spans="1:36" ht="15.75" customHeight="1" x14ac:dyDescent="0.25">
      <c r="A74" s="1"/>
      <c r="B74" s="71">
        <v>12</v>
      </c>
      <c r="C74" s="32"/>
      <c r="D74" s="2"/>
      <c r="E74" s="2"/>
      <c r="F74" s="2"/>
      <c r="G74" s="2"/>
      <c r="H74" s="2"/>
      <c r="I74" s="133"/>
      <c r="J74" s="137"/>
      <c r="K74" s="2"/>
      <c r="L74" s="128"/>
      <c r="M74" s="16"/>
      <c r="N74" s="35">
        <v>11</v>
      </c>
      <c r="O74" s="10">
        <v>66</v>
      </c>
      <c r="P74" s="2">
        <v>66</v>
      </c>
      <c r="Q74" s="2"/>
      <c r="R74" s="2" t="s">
        <v>44</v>
      </c>
      <c r="S74" s="50">
        <v>3.6979166666666667E-2</v>
      </c>
      <c r="T74" s="19">
        <v>512</v>
      </c>
      <c r="U74" s="199">
        <f>IF(ISTEXT(T74),RIGHT(T74,4)+(MID(T74,FIND(".",T74)+1,FIND("#",SUBSTITUTE(T74,".","#",2))-FIND(".",T74)-1))/12+LEFT(T74,FIND(".",T74)-1)/1000,YEAR(T74)+MONTH(T74)/12+DAY(T74)/1000)</f>
        <v>1901.4426666666668</v>
      </c>
      <c r="V74" s="12">
        <v>33931</v>
      </c>
      <c r="W74" s="43"/>
      <c r="X74" s="7"/>
      <c r="Y74" s="7"/>
      <c r="Z74" s="42"/>
      <c r="AA74" s="144"/>
      <c r="AB74" s="51"/>
      <c r="AC74" s="9"/>
      <c r="AD74" s="32"/>
      <c r="AE74" s="2"/>
      <c r="AF74" s="72"/>
      <c r="AG74" s="32"/>
      <c r="AH74" s="2"/>
      <c r="AI74" s="2"/>
      <c r="AJ74" s="33"/>
    </row>
    <row r="75" spans="1:36" ht="15.75" customHeight="1" x14ac:dyDescent="0.25">
      <c r="A75" s="1"/>
      <c r="B75" s="71">
        <v>25</v>
      </c>
      <c r="C75" s="32"/>
      <c r="D75" s="2"/>
      <c r="E75" s="2"/>
      <c r="F75" s="2"/>
      <c r="G75" s="2"/>
      <c r="H75" s="2"/>
      <c r="I75" s="133"/>
      <c r="J75" s="137"/>
      <c r="K75" s="2"/>
      <c r="L75" s="128"/>
      <c r="M75" s="16"/>
      <c r="N75" s="35">
        <v>24</v>
      </c>
      <c r="O75" s="10">
        <v>67</v>
      </c>
      <c r="P75" s="7">
        <v>67</v>
      </c>
      <c r="Q75" s="7"/>
      <c r="R75" s="2" t="s">
        <v>53</v>
      </c>
      <c r="S75" s="50">
        <v>3.8506944444444448E-2</v>
      </c>
      <c r="T75" s="19">
        <v>1049</v>
      </c>
      <c r="U75" s="199">
        <f>IF(ISTEXT(T75),RIGHT(T75,4)+(MID(T75,FIND(".",T75)+1,FIND("#",SUBSTITUTE(T75,".","#",2))-FIND(".",T75)-1))/12+LEFT(T75,FIND(".",T75)-1)/1000,YEAR(T75)+MONTH(T75)/12+DAY(T75)/1000)</f>
        <v>1902.9306666666666</v>
      </c>
      <c r="V75" s="12">
        <v>34029</v>
      </c>
      <c r="W75" s="43"/>
      <c r="X75" s="7"/>
      <c r="Y75" s="7"/>
      <c r="Z75" s="42"/>
      <c r="AA75" s="144"/>
      <c r="AB75" s="51"/>
      <c r="AC75" s="9"/>
      <c r="AD75" s="32"/>
      <c r="AE75" s="2"/>
      <c r="AF75" s="72"/>
      <c r="AG75" s="32"/>
      <c r="AH75" s="2"/>
      <c r="AI75" s="2"/>
      <c r="AJ75" s="33"/>
    </row>
    <row r="76" spans="1:36" ht="15.75" customHeight="1" x14ac:dyDescent="0.25">
      <c r="A76" s="1"/>
      <c r="B76" s="71">
        <v>5</v>
      </c>
      <c r="C76" s="32"/>
      <c r="D76" s="2"/>
      <c r="E76" s="2"/>
      <c r="F76" s="2"/>
      <c r="G76" s="2"/>
      <c r="H76" s="2"/>
      <c r="I76" s="133"/>
      <c r="J76" s="137"/>
      <c r="K76" s="2"/>
      <c r="L76" s="128"/>
      <c r="M76" s="16"/>
      <c r="N76" s="35">
        <v>5</v>
      </c>
      <c r="O76" s="10">
        <v>68</v>
      </c>
      <c r="P76" s="2">
        <v>68</v>
      </c>
      <c r="Q76" s="2"/>
      <c r="R76" s="2" t="s">
        <v>40</v>
      </c>
      <c r="S76" s="50">
        <v>3.936342592592592E-2</v>
      </c>
      <c r="T76" s="15" t="s">
        <v>77</v>
      </c>
      <c r="U76" s="199">
        <f>IF(ISTEXT(T76),RIGHT(T76,4)+(MID(T76,FIND(".",T76)+1,FIND("#",SUBSTITUTE(T76,".","#",2))-FIND(".",T76)-1))/12+LEFT(T76,FIND(".",T76)-1)/1000,YEAR(T76)+MONTH(T76)/12+DAY(T76)/1000)</f>
        <v>1900.0039999999999</v>
      </c>
      <c r="V76" s="12">
        <v>34211</v>
      </c>
      <c r="W76" s="43"/>
      <c r="X76" s="7"/>
      <c r="Y76" s="7"/>
      <c r="Z76" s="42"/>
      <c r="AA76" s="144"/>
      <c r="AB76" s="51"/>
      <c r="AC76" s="9"/>
      <c r="AD76" s="32"/>
      <c r="AE76" s="2"/>
      <c r="AF76" s="72"/>
      <c r="AG76" s="32"/>
      <c r="AH76" s="2"/>
      <c r="AI76" s="2"/>
      <c r="AJ76" s="33"/>
    </row>
    <row r="77" spans="1:36" ht="15.75" customHeight="1" x14ac:dyDescent="0.25">
      <c r="A77" s="1"/>
      <c r="B77" s="71">
        <v>37</v>
      </c>
      <c r="C77" s="31"/>
      <c r="D77" s="7"/>
      <c r="E77" s="7"/>
      <c r="F77" s="7"/>
      <c r="G77" s="7"/>
      <c r="H77" s="7"/>
      <c r="I77" s="132"/>
      <c r="J77" s="138"/>
      <c r="K77" s="7"/>
      <c r="L77" s="50"/>
      <c r="M77" s="9"/>
      <c r="N77" s="35">
        <v>36</v>
      </c>
      <c r="O77" s="10">
        <v>69</v>
      </c>
      <c r="P77" s="7">
        <v>69</v>
      </c>
      <c r="Q77" s="7"/>
      <c r="R77" s="2" t="s">
        <v>57</v>
      </c>
      <c r="S77" s="50">
        <v>3.6967592592592594E-2</v>
      </c>
      <c r="T77" s="19">
        <v>1371</v>
      </c>
      <c r="U77" s="199">
        <f>IF(ISTEXT(T77),RIGHT(T77,4)+(MID(T77,FIND(".",T77)+1,FIND("#",SUBSTITUTE(T77,".","#",2))-FIND(".",T77)-1))/12+LEFT(T77,FIND(".",T77)-1)/1000,YEAR(T77)+MONTH(T77)/12+DAY(T77)/1000)</f>
        <v>1903.8353333333332</v>
      </c>
      <c r="V77" s="12">
        <v>34309</v>
      </c>
      <c r="W77" s="43"/>
      <c r="X77" s="7"/>
      <c r="Y77" s="7"/>
      <c r="Z77" s="42"/>
      <c r="AA77" s="144"/>
      <c r="AB77" s="51"/>
      <c r="AC77" s="9"/>
      <c r="AD77" s="32"/>
      <c r="AE77" s="2"/>
      <c r="AF77" s="72"/>
      <c r="AG77" s="32"/>
      <c r="AH77" s="2"/>
      <c r="AI77" s="2"/>
      <c r="AJ77" s="33"/>
    </row>
    <row r="78" spans="1:36" ht="15.75" customHeight="1" x14ac:dyDescent="0.25">
      <c r="A78" s="1"/>
      <c r="B78" s="71">
        <v>20</v>
      </c>
      <c r="C78" s="32"/>
      <c r="D78" s="2"/>
      <c r="E78" s="2"/>
      <c r="F78" s="2"/>
      <c r="G78" s="2"/>
      <c r="H78" s="2"/>
      <c r="I78" s="133"/>
      <c r="J78" s="137"/>
      <c r="K78" s="2"/>
      <c r="L78" s="128"/>
      <c r="M78" s="16"/>
      <c r="N78" s="35">
        <v>19</v>
      </c>
      <c r="O78" s="10">
        <v>70</v>
      </c>
      <c r="P78" s="2">
        <v>70</v>
      </c>
      <c r="Q78" s="2"/>
      <c r="R78" s="2" t="s">
        <v>50</v>
      </c>
      <c r="S78" s="50">
        <v>3.7199074074074072E-2</v>
      </c>
      <c r="T78" s="19">
        <v>932</v>
      </c>
      <c r="U78" s="199">
        <f>IF(ISTEXT(T78),RIGHT(T78,4)+(MID(T78,FIND(".",T78)+1,FIND("#",SUBSTITUTE(T78,".","#",2))-FIND(".",T78)-1))/12+LEFT(T78,FIND(".",T78)-1)/1000,YEAR(T78)+MONTH(T78)/12+DAY(T78)/1000)</f>
        <v>1902.6033333333332</v>
      </c>
      <c r="V78" s="12">
        <v>34400</v>
      </c>
      <c r="W78" s="43"/>
      <c r="X78" s="7"/>
      <c r="Y78" s="7"/>
      <c r="Z78" s="42"/>
      <c r="AA78" s="144"/>
      <c r="AB78" s="51"/>
      <c r="AC78" s="9"/>
      <c r="AD78" s="32"/>
      <c r="AE78" s="2"/>
      <c r="AF78" s="72"/>
      <c r="AG78" s="32"/>
      <c r="AH78" s="2"/>
      <c r="AI78" s="2"/>
      <c r="AJ78" s="33"/>
    </row>
    <row r="79" spans="1:36" ht="15.75" customHeight="1" x14ac:dyDescent="0.25">
      <c r="A79" s="1"/>
      <c r="B79" s="71">
        <v>45</v>
      </c>
      <c r="C79" s="31"/>
      <c r="D79" s="7"/>
      <c r="E79" s="7"/>
      <c r="F79" s="7"/>
      <c r="G79" s="7"/>
      <c r="H79" s="7"/>
      <c r="I79" s="132"/>
      <c r="J79" s="138"/>
      <c r="K79" s="7"/>
      <c r="L79" s="50"/>
      <c r="M79" s="9"/>
      <c r="N79" s="35">
        <v>44</v>
      </c>
      <c r="O79" s="10">
        <v>71</v>
      </c>
      <c r="P79" s="56">
        <v>71</v>
      </c>
      <c r="Q79" s="56"/>
      <c r="R79" s="5" t="s">
        <v>192</v>
      </c>
      <c r="S79" s="58">
        <v>3.5057870370370371E-2</v>
      </c>
      <c r="T79" s="19">
        <v>1529</v>
      </c>
      <c r="U79" s="199">
        <f>IF(ISTEXT(T79),RIGHT(T79,4)+(MID(T79,FIND(".",T79)+1,FIND("#",SUBSTITUTE(T79,".","#",2))-FIND(".",T79)-1))/12+LEFT(T79,FIND(".",T79)-1)/1000,YEAR(T79)+MONTH(T79)/12+DAY(T79)/1000)</f>
        <v>1904.258</v>
      </c>
      <c r="V79" s="12">
        <v>34499</v>
      </c>
      <c r="W79" s="43"/>
      <c r="X79" s="7"/>
      <c r="Y79" s="7"/>
      <c r="Z79" s="42"/>
      <c r="AA79" s="144"/>
      <c r="AB79" s="51"/>
      <c r="AC79" s="9"/>
      <c r="AD79" s="32"/>
      <c r="AE79" s="2"/>
      <c r="AF79" s="72"/>
      <c r="AG79" s="115">
        <v>5</v>
      </c>
      <c r="AH79" s="7" t="s">
        <v>1150</v>
      </c>
      <c r="AI79" s="16">
        <v>41446</v>
      </c>
      <c r="AJ79" s="33"/>
    </row>
    <row r="80" spans="1:36" ht="15.75" customHeight="1" x14ac:dyDescent="0.25">
      <c r="A80" s="1"/>
      <c r="B80" s="71">
        <v>46</v>
      </c>
      <c r="C80" s="31"/>
      <c r="D80" s="7"/>
      <c r="E80" s="7"/>
      <c r="F80" s="7"/>
      <c r="G80" s="7"/>
      <c r="H80" s="7"/>
      <c r="I80" s="132"/>
      <c r="J80" s="138"/>
      <c r="K80" s="7"/>
      <c r="L80" s="50"/>
      <c r="M80" s="9"/>
      <c r="N80" s="35">
        <v>45</v>
      </c>
      <c r="O80" s="10">
        <v>72</v>
      </c>
      <c r="P80" s="57">
        <v>71</v>
      </c>
      <c r="Q80" s="57"/>
      <c r="R80" s="5" t="s">
        <v>193</v>
      </c>
      <c r="S80" s="58">
        <v>3.5972222222222218E-2</v>
      </c>
      <c r="T80" s="19">
        <v>1530</v>
      </c>
      <c r="U80" s="199">
        <f>IF(ISTEXT(T80),RIGHT(T80,4)+(MID(T80,FIND(".",T80)+1,FIND("#",SUBSTITUTE(T80,".","#",2))-FIND(".",T80)-1))/12+LEFT(T80,FIND(".",T80)-1)/1000,YEAR(T80)+MONTH(T80)/12+DAY(T80)/1000)</f>
        <v>1904.259</v>
      </c>
      <c r="V80" s="12">
        <v>34506</v>
      </c>
      <c r="W80" s="43"/>
      <c r="X80" s="7"/>
      <c r="Y80" s="7"/>
      <c r="Z80" s="42"/>
      <c r="AA80" s="144"/>
      <c r="AB80" s="51"/>
      <c r="AC80" s="9"/>
      <c r="AD80" s="32"/>
      <c r="AE80" s="2"/>
      <c r="AF80" s="72"/>
      <c r="AG80" s="115">
        <v>6</v>
      </c>
      <c r="AH80" s="7" t="s">
        <v>1150</v>
      </c>
      <c r="AI80" s="16">
        <v>41446</v>
      </c>
      <c r="AJ80" s="33"/>
    </row>
    <row r="81" spans="1:36" ht="15.75" customHeight="1" x14ac:dyDescent="0.25">
      <c r="A81" s="1"/>
      <c r="B81" s="71">
        <v>13</v>
      </c>
      <c r="C81" s="32"/>
      <c r="D81" s="2"/>
      <c r="E81" s="2"/>
      <c r="F81" s="2"/>
      <c r="G81" s="2"/>
      <c r="H81" s="2"/>
      <c r="I81" s="133"/>
      <c r="J81" s="137"/>
      <c r="K81" s="2"/>
      <c r="L81" s="128"/>
      <c r="M81" s="16"/>
      <c r="N81" s="35">
        <v>12</v>
      </c>
      <c r="O81" s="10">
        <v>73</v>
      </c>
      <c r="P81" s="7">
        <v>72</v>
      </c>
      <c r="Q81" s="7"/>
      <c r="R81" s="2" t="s">
        <v>45</v>
      </c>
      <c r="S81" s="50">
        <v>3.6620370370370373E-2</v>
      </c>
      <c r="T81" s="19">
        <v>616</v>
      </c>
      <c r="U81" s="199">
        <f>IF(ISTEXT(T81),RIGHT(T81,4)+(MID(T81,FIND(".",T81)+1,FIND("#",SUBSTITUTE(T81,".","#",2))-FIND(".",T81)-1))/12+LEFT(T81,FIND(".",T81)-1)/1000,YEAR(T81)+MONTH(T81)/12+DAY(T81)/1000)</f>
        <v>1901.7570000000001</v>
      </c>
      <c r="V81" s="12">
        <v>34645</v>
      </c>
      <c r="W81" s="43"/>
      <c r="X81" s="7"/>
      <c r="Y81" s="7"/>
      <c r="Z81" s="42"/>
      <c r="AA81" s="144"/>
      <c r="AB81" s="51"/>
      <c r="AC81" s="9"/>
      <c r="AD81" s="32"/>
      <c r="AE81" s="2"/>
      <c r="AF81" s="72"/>
      <c r="AG81" s="32"/>
      <c r="AH81" s="2"/>
      <c r="AI81" s="2"/>
      <c r="AJ81" s="33"/>
    </row>
    <row r="82" spans="1:36" ht="15.75" customHeight="1" x14ac:dyDescent="0.25">
      <c r="A82" s="1"/>
      <c r="B82" s="71">
        <v>41</v>
      </c>
      <c r="C82" s="31"/>
      <c r="D82" s="7"/>
      <c r="E82" s="7"/>
      <c r="F82" s="7"/>
      <c r="G82" s="7"/>
      <c r="H82" s="7"/>
      <c r="I82" s="132"/>
      <c r="J82" s="138"/>
      <c r="K82" s="7"/>
      <c r="L82" s="50"/>
      <c r="M82" s="9"/>
      <c r="N82" s="35">
        <v>40</v>
      </c>
      <c r="O82" s="10">
        <v>74</v>
      </c>
      <c r="P82" s="7">
        <v>73</v>
      </c>
      <c r="Q82" s="7"/>
      <c r="R82" s="2" t="s">
        <v>59</v>
      </c>
      <c r="S82" s="50">
        <v>3.6689814814814821E-2</v>
      </c>
      <c r="T82" s="19">
        <v>1457</v>
      </c>
      <c r="U82" s="199">
        <f>IF(ISTEXT(T82),RIGHT(T82,4)+(MID(T82,FIND(".",T82)+1,FIND("#",SUBSTITUTE(T82,".","#",2))-FIND(".",T82)-1))/12+LEFT(T82,FIND(".",T82)-1)/1000,YEAR(T82)+MONTH(T82)/12+DAY(T82)/1000)</f>
        <v>1904.027</v>
      </c>
      <c r="V82" s="12">
        <v>34695</v>
      </c>
      <c r="W82" s="43"/>
      <c r="X82" s="7"/>
      <c r="Y82" s="7"/>
      <c r="Z82" s="42"/>
      <c r="AA82" s="144"/>
      <c r="AB82" s="51"/>
      <c r="AC82" s="9"/>
      <c r="AD82" s="32"/>
      <c r="AE82" s="2"/>
      <c r="AF82" s="72"/>
      <c r="AG82" s="32"/>
      <c r="AH82" s="2"/>
      <c r="AI82" s="2"/>
      <c r="AJ82" s="33"/>
    </row>
    <row r="83" spans="1:36" ht="15.75" customHeight="1" x14ac:dyDescent="0.25">
      <c r="A83" s="1"/>
      <c r="B83" s="71">
        <v>50</v>
      </c>
      <c r="C83" s="31"/>
      <c r="D83" s="7"/>
      <c r="E83" s="7"/>
      <c r="F83" s="7"/>
      <c r="G83" s="7"/>
      <c r="H83" s="7"/>
      <c r="I83" s="132"/>
      <c r="J83" s="138"/>
      <c r="K83" s="7"/>
      <c r="L83" s="50"/>
      <c r="M83" s="9"/>
      <c r="N83" s="35">
        <v>49</v>
      </c>
      <c r="O83" s="10">
        <v>75</v>
      </c>
      <c r="P83" s="56">
        <v>74</v>
      </c>
      <c r="Q83" s="56"/>
      <c r="R83" s="5" t="s">
        <v>195</v>
      </c>
      <c r="S83" s="58">
        <v>3.6099537037037034E-2</v>
      </c>
      <c r="T83" s="19">
        <v>1598</v>
      </c>
      <c r="U83" s="199">
        <f>IF(ISTEXT(T83),RIGHT(T83,4)+(MID(T83,FIND(".",T83)+1,FIND("#",SUBSTITUTE(T83,".","#",2))-FIND(".",T83)-1))/12+LEFT(T83,FIND(".",T83)-1)/1000,YEAR(T83)+MONTH(T83)/12+DAY(T83)/1000)</f>
        <v>1904.4326666666668</v>
      </c>
      <c r="V83" s="12">
        <v>34918</v>
      </c>
      <c r="W83" s="43"/>
      <c r="X83" s="7"/>
      <c r="Y83" s="7"/>
      <c r="Z83" s="42"/>
      <c r="AA83" s="144"/>
      <c r="AB83" s="51"/>
      <c r="AC83" s="9"/>
      <c r="AD83" s="32"/>
      <c r="AE83" s="2"/>
      <c r="AF83" s="72"/>
      <c r="AG83" s="32"/>
      <c r="AH83" s="2"/>
      <c r="AI83" s="2"/>
      <c r="AJ83" s="33"/>
    </row>
    <row r="84" spans="1:36" ht="15.75" customHeight="1" x14ac:dyDescent="0.25">
      <c r="A84" s="1"/>
      <c r="B84" s="71">
        <v>51</v>
      </c>
      <c r="C84" s="31"/>
      <c r="D84" s="7"/>
      <c r="E84" s="7"/>
      <c r="F84" s="7"/>
      <c r="G84" s="7"/>
      <c r="H84" s="7"/>
      <c r="I84" s="132"/>
      <c r="J84" s="138"/>
      <c r="K84" s="7"/>
      <c r="L84" s="50"/>
      <c r="M84" s="9"/>
      <c r="N84" s="35">
        <v>50</v>
      </c>
      <c r="O84" s="10">
        <v>76</v>
      </c>
      <c r="P84" s="57">
        <v>74</v>
      </c>
      <c r="Q84" s="57"/>
      <c r="R84" s="5" t="s">
        <v>196</v>
      </c>
      <c r="S84" s="58">
        <v>3.5243055555555555E-2</v>
      </c>
      <c r="T84" s="19">
        <v>1599</v>
      </c>
      <c r="U84" s="199">
        <f>IF(ISTEXT(T84),RIGHT(T84,4)+(MID(T84,FIND(".",T84)+1,FIND("#",SUBSTITUTE(T84,".","#",2))-FIND(".",T84)-1))/12+LEFT(T84,FIND(".",T84)-1)/1000,YEAR(T84)+MONTH(T84)/12+DAY(T84)/1000)</f>
        <v>1904.4336666666668</v>
      </c>
      <c r="V84" s="12">
        <v>34925</v>
      </c>
      <c r="W84" s="43"/>
      <c r="X84" s="7"/>
      <c r="Y84" s="7"/>
      <c r="Z84" s="42"/>
      <c r="AA84" s="144"/>
      <c r="AB84" s="51"/>
      <c r="AC84" s="9"/>
      <c r="AD84" s="32"/>
      <c r="AE84" s="2"/>
      <c r="AF84" s="72"/>
      <c r="AG84" s="32"/>
      <c r="AH84" s="2"/>
      <c r="AI84" s="2"/>
      <c r="AJ84" s="33"/>
    </row>
    <row r="85" spans="1:36" ht="15.75" customHeight="1" x14ac:dyDescent="0.25">
      <c r="A85" s="1"/>
      <c r="B85" s="71">
        <v>14</v>
      </c>
      <c r="C85" s="32"/>
      <c r="D85" s="2"/>
      <c r="E85" s="2"/>
      <c r="F85" s="2"/>
      <c r="G85" s="2"/>
      <c r="H85" s="2"/>
      <c r="I85" s="133"/>
      <c r="J85" s="137"/>
      <c r="K85" s="2"/>
      <c r="L85" s="128"/>
      <c r="M85" s="16"/>
      <c r="N85" s="35">
        <v>13</v>
      </c>
      <c r="O85" s="10">
        <v>77</v>
      </c>
      <c r="P85" s="2">
        <v>75</v>
      </c>
      <c r="Q85" s="2"/>
      <c r="R85" s="2" t="s">
        <v>46</v>
      </c>
      <c r="S85" s="51">
        <v>3.8518518518518521E-2</v>
      </c>
      <c r="T85" s="19">
        <v>774</v>
      </c>
      <c r="U85" s="199">
        <f>IF(ISTEXT(T85),RIGHT(T85,4)+(MID(T85,FIND(".",T85)+1,FIND("#",SUBSTITUTE(T85,".","#",2))-FIND(".",T85)-1))/12+LEFT(T85,FIND(".",T85)-1)/1000,YEAR(T85)+MONTH(T85)/12+DAY(T85)/1000)</f>
        <v>1902.1786666666667</v>
      </c>
      <c r="V85" s="12">
        <v>35170</v>
      </c>
      <c r="W85" s="43"/>
      <c r="X85" s="7"/>
      <c r="Y85" s="7"/>
      <c r="Z85" s="42"/>
      <c r="AA85" s="144"/>
      <c r="AB85" s="51"/>
      <c r="AC85" s="9"/>
      <c r="AD85" s="32"/>
      <c r="AE85" s="2"/>
      <c r="AF85" s="72"/>
      <c r="AG85" s="32"/>
      <c r="AH85" s="2"/>
      <c r="AI85" s="2"/>
      <c r="AJ85" s="33"/>
    </row>
    <row r="86" spans="1:36" ht="15.75" customHeight="1" x14ac:dyDescent="0.25">
      <c r="A86" s="1"/>
      <c r="B86" s="71">
        <v>66</v>
      </c>
      <c r="C86" s="32"/>
      <c r="D86" s="2"/>
      <c r="E86" s="2"/>
      <c r="F86" s="2"/>
      <c r="G86" s="2"/>
      <c r="H86" s="2"/>
      <c r="I86" s="133"/>
      <c r="J86" s="137"/>
      <c r="K86" s="2"/>
      <c r="L86" s="128"/>
      <c r="M86" s="16"/>
      <c r="N86" s="35">
        <v>64</v>
      </c>
      <c r="O86" s="10">
        <v>78</v>
      </c>
      <c r="P86" s="7">
        <v>76</v>
      </c>
      <c r="Q86" s="7"/>
      <c r="R86" s="2" t="s">
        <v>65</v>
      </c>
      <c r="S86" s="50">
        <v>3.7650462962962962E-2</v>
      </c>
      <c r="T86" s="19">
        <v>1786</v>
      </c>
      <c r="U86" s="199">
        <f>IF(ISTEXT(T86),RIGHT(T86,4)+(MID(T86,FIND(".",T86)+1,FIND("#",SUBSTITUTE(T86,".","#",2))-FIND(".",T86)-1))/12+LEFT(T86,FIND(".",T86)-1)/1000,YEAR(T86)+MONTH(T86)/12+DAY(T86)/1000)</f>
        <v>1904.9366666666667</v>
      </c>
      <c r="V86" s="12">
        <v>35506</v>
      </c>
      <c r="W86" s="43"/>
      <c r="X86" s="7"/>
      <c r="Y86" s="7"/>
      <c r="Z86" s="42"/>
      <c r="AA86" s="144"/>
      <c r="AB86" s="51"/>
      <c r="AC86" s="9"/>
      <c r="AD86" s="32"/>
      <c r="AE86" s="2"/>
      <c r="AF86" s="72"/>
      <c r="AG86" s="32"/>
      <c r="AH86" s="2"/>
      <c r="AI86" s="2"/>
      <c r="AJ86" s="33"/>
    </row>
    <row r="87" spans="1:36" ht="15.75" customHeight="1" x14ac:dyDescent="0.25">
      <c r="A87" s="1"/>
      <c r="B87" s="71">
        <v>82</v>
      </c>
      <c r="C87" s="32"/>
      <c r="D87" s="2"/>
      <c r="E87" s="2"/>
      <c r="F87" s="2"/>
      <c r="G87" s="2"/>
      <c r="H87" s="2"/>
      <c r="I87" s="133"/>
      <c r="J87" s="137"/>
      <c r="K87" s="2"/>
      <c r="L87" s="128"/>
      <c r="M87" s="16"/>
      <c r="N87" s="35">
        <v>79</v>
      </c>
      <c r="O87" s="29">
        <v>79</v>
      </c>
      <c r="P87" s="24">
        <v>77</v>
      </c>
      <c r="Q87" s="24"/>
      <c r="R87" s="2" t="s">
        <v>71</v>
      </c>
      <c r="S87" s="51">
        <v>5.3321759259259256E-2</v>
      </c>
      <c r="T87" s="19">
        <v>4481</v>
      </c>
      <c r="U87" s="199">
        <f>IF(ISTEXT(T87),RIGHT(T87,4)+(MID(T87,FIND(".",T87)+1,FIND("#",SUBSTITUTE(T87,".","#",2))-FIND(".",T87)-1))/12+LEFT(T87,FIND(".",T87)-1)/1000,YEAR(T87)+MONTH(T87)/12+DAY(T87)/1000)</f>
        <v>1912.3403333333333</v>
      </c>
      <c r="V87" s="12">
        <v>36288</v>
      </c>
      <c r="W87" s="43"/>
      <c r="X87" s="7"/>
      <c r="Y87" s="7"/>
      <c r="Z87" s="42"/>
      <c r="AA87" s="144"/>
      <c r="AB87" s="51"/>
      <c r="AC87" s="9"/>
      <c r="AD87" s="31"/>
      <c r="AE87" s="7"/>
      <c r="AF87" s="2"/>
      <c r="AG87" s="32"/>
      <c r="AH87" s="2"/>
      <c r="AI87" s="2"/>
      <c r="AJ87" s="33"/>
    </row>
    <row r="88" spans="1:36" ht="15.75" customHeight="1" x14ac:dyDescent="0.25">
      <c r="A88" s="1"/>
      <c r="B88" s="71">
        <v>81</v>
      </c>
      <c r="C88" s="32"/>
      <c r="D88" s="2"/>
      <c r="E88" s="2"/>
      <c r="F88" s="2"/>
      <c r="G88" s="2"/>
      <c r="H88" s="2"/>
      <c r="I88" s="133"/>
      <c r="J88" s="137"/>
      <c r="K88" s="2"/>
      <c r="L88" s="128"/>
      <c r="M88" s="16"/>
      <c r="N88" s="40" t="s">
        <v>96</v>
      </c>
      <c r="O88" s="25">
        <v>79</v>
      </c>
      <c r="P88" s="54">
        <v>77</v>
      </c>
      <c r="Q88" s="54"/>
      <c r="R88" s="21" t="s">
        <v>95</v>
      </c>
      <c r="S88" s="52">
        <v>3.6597222222222225E-2</v>
      </c>
      <c r="T88" s="27" t="s">
        <v>96</v>
      </c>
      <c r="U88" s="200" t="s">
        <v>96</v>
      </c>
      <c r="V88" s="28">
        <v>36288</v>
      </c>
      <c r="W88" s="45"/>
      <c r="X88" s="7"/>
      <c r="Y88" s="7"/>
      <c r="Z88" s="42"/>
      <c r="AA88" s="144"/>
      <c r="AB88" s="51"/>
      <c r="AC88" s="9"/>
      <c r="AD88" s="31"/>
      <c r="AE88" s="7"/>
      <c r="AF88" s="2"/>
      <c r="AG88" s="32"/>
      <c r="AH88" s="2"/>
      <c r="AI88" s="2"/>
      <c r="AJ88" s="33"/>
    </row>
    <row r="89" spans="1:36" ht="15.75" customHeight="1" x14ac:dyDescent="0.25">
      <c r="A89" s="1"/>
      <c r="B89" s="71">
        <v>11</v>
      </c>
      <c r="C89" s="32"/>
      <c r="D89" s="2"/>
      <c r="E89" s="2"/>
      <c r="F89" s="2"/>
      <c r="G89" s="2"/>
      <c r="H89" s="2"/>
      <c r="I89" s="133"/>
      <c r="J89" s="137"/>
      <c r="K89" s="2"/>
      <c r="L89" s="128"/>
      <c r="M89" s="16"/>
      <c r="N89" s="38">
        <v>10</v>
      </c>
      <c r="O89" s="20" t="s">
        <v>96</v>
      </c>
      <c r="P89" s="55" t="s">
        <v>96</v>
      </c>
      <c r="Q89" s="55"/>
      <c r="R89" s="21" t="s">
        <v>159</v>
      </c>
      <c r="S89" s="52" t="s">
        <v>96</v>
      </c>
      <c r="T89" s="22">
        <v>457</v>
      </c>
      <c r="U89" s="199">
        <f>IF(ISTEXT(T89),RIGHT(T89,4)+(MID(T89,FIND(".",T89)+1,FIND("#",SUBSTITUTE(T89,".","#",2))-FIND(".",T89)-1))/12+LEFT(T89,FIND(".",T89)-1)/1000,YEAR(T89)+MONTH(T89)/12+DAY(T89)/1000)</f>
        <v>1901.3343333333332</v>
      </c>
      <c r="V89" s="12" t="s">
        <v>96</v>
      </c>
      <c r="W89" s="43"/>
      <c r="X89" s="2"/>
      <c r="Y89" s="2"/>
      <c r="Z89" s="142"/>
      <c r="AA89" s="145"/>
      <c r="AB89" s="147"/>
      <c r="AC89" s="9"/>
      <c r="AD89" s="32"/>
      <c r="AE89" s="2"/>
      <c r="AF89" s="72"/>
      <c r="AG89" s="32"/>
      <c r="AH89" s="2"/>
      <c r="AI89" s="2"/>
      <c r="AJ89" s="33"/>
    </row>
    <row r="90" spans="1:36" ht="15.75" customHeight="1" x14ac:dyDescent="0.25">
      <c r="A90" s="1"/>
      <c r="B90" s="71">
        <v>83</v>
      </c>
      <c r="C90" s="32"/>
      <c r="D90" s="2"/>
      <c r="E90" s="2"/>
      <c r="F90" s="2"/>
      <c r="G90" s="2"/>
      <c r="H90" s="2"/>
      <c r="I90" s="133"/>
      <c r="J90" s="137"/>
      <c r="K90" s="2"/>
      <c r="L90" s="128"/>
      <c r="M90" s="16"/>
      <c r="N90" s="39">
        <v>80</v>
      </c>
      <c r="O90" s="30" t="s">
        <v>96</v>
      </c>
      <c r="P90" s="53">
        <v>78</v>
      </c>
      <c r="Q90" s="53"/>
      <c r="R90" s="21" t="s">
        <v>165</v>
      </c>
      <c r="S90" s="52" t="s">
        <v>96</v>
      </c>
      <c r="T90" s="22">
        <v>5969</v>
      </c>
      <c r="U90" s="199">
        <f>IF(ISTEXT(T90),RIGHT(T90,4)+(MID(T90,FIND(".",T90)+1,FIND("#",SUBSTITUTE(T90,".","#",2))-FIND(".",T90)-1))/12+LEFT(T90,FIND(".",T90)-1)/1000,YEAR(T90)+MONTH(T90)/12+DAY(T90)/1000)</f>
        <v>1916.4206666666666</v>
      </c>
      <c r="V90" s="28" t="s">
        <v>96</v>
      </c>
      <c r="W90" s="45"/>
      <c r="X90" s="2"/>
      <c r="Y90" s="2"/>
      <c r="Z90" s="142"/>
      <c r="AA90" s="145"/>
      <c r="AB90" s="147"/>
      <c r="AC90" s="9"/>
      <c r="AD90" s="31"/>
      <c r="AE90" s="7"/>
      <c r="AF90" s="2"/>
      <c r="AG90" s="32"/>
      <c r="AH90" s="2"/>
      <c r="AI90" s="2"/>
      <c r="AJ90" s="33"/>
    </row>
    <row r="91" spans="1:36" ht="15" customHeight="1" x14ac:dyDescent="0.25">
      <c r="A91" s="1"/>
      <c r="B91" s="71">
        <v>84</v>
      </c>
      <c r="C91" s="32">
        <v>2</v>
      </c>
      <c r="D91" s="2" t="s">
        <v>99</v>
      </c>
      <c r="E91" s="17" t="s">
        <v>148</v>
      </c>
      <c r="F91" s="16">
        <v>2143</v>
      </c>
      <c r="G91" s="18" t="s">
        <v>153</v>
      </c>
      <c r="H91" s="18" t="s">
        <v>186</v>
      </c>
      <c r="I91" s="127"/>
      <c r="J91" s="137"/>
      <c r="K91" s="18"/>
      <c r="L91" s="128"/>
      <c r="M91" s="16"/>
      <c r="N91" s="31"/>
      <c r="O91" s="7"/>
      <c r="P91" s="7"/>
      <c r="Q91" s="7"/>
      <c r="R91" s="7"/>
      <c r="S91" s="7"/>
      <c r="T91" s="7"/>
      <c r="U91" s="201"/>
      <c r="V91" s="7"/>
      <c r="W91" s="76"/>
      <c r="X91" s="7"/>
      <c r="Y91" s="77"/>
      <c r="Z91" s="141"/>
      <c r="AA91" s="77"/>
      <c r="AB91" s="148"/>
      <c r="AC91" s="9"/>
      <c r="AD91" s="31"/>
      <c r="AE91" s="7"/>
      <c r="AF91" s="2"/>
      <c r="AG91" s="32"/>
      <c r="AH91" s="2"/>
      <c r="AI91" s="2"/>
      <c r="AJ91" s="33"/>
    </row>
    <row r="92" spans="1:36" ht="15" customHeight="1" x14ac:dyDescent="0.25">
      <c r="A92" s="1"/>
      <c r="B92" s="71">
        <v>85</v>
      </c>
      <c r="C92" s="32">
        <v>3</v>
      </c>
      <c r="D92" s="2" t="s">
        <v>100</v>
      </c>
      <c r="E92" s="17" t="s">
        <v>148</v>
      </c>
      <c r="F92" s="16">
        <v>2150</v>
      </c>
      <c r="G92" s="18" t="s">
        <v>153</v>
      </c>
      <c r="H92" s="18" t="s">
        <v>185</v>
      </c>
      <c r="I92" s="127">
        <v>7</v>
      </c>
      <c r="J92" s="137">
        <v>13</v>
      </c>
      <c r="K92" s="18" t="s">
        <v>1020</v>
      </c>
      <c r="L92" s="136">
        <v>4.3750000000000004E-2</v>
      </c>
      <c r="M92" s="16">
        <v>42034</v>
      </c>
      <c r="N92" s="31"/>
      <c r="O92" s="7"/>
      <c r="P92" s="7"/>
      <c r="Q92" s="7"/>
      <c r="R92" s="7"/>
      <c r="S92" s="7"/>
      <c r="T92" s="7"/>
      <c r="U92" s="201"/>
      <c r="V92" s="7"/>
      <c r="W92" s="76"/>
      <c r="X92" s="7"/>
      <c r="Y92" s="7"/>
      <c r="Z92" s="42"/>
      <c r="AA92" s="144"/>
      <c r="AB92" s="51"/>
      <c r="AC92" s="9"/>
      <c r="AD92" s="31"/>
      <c r="AE92" s="7"/>
      <c r="AF92" s="2"/>
      <c r="AG92" s="32"/>
      <c r="AH92" s="2"/>
      <c r="AI92" s="2"/>
      <c r="AJ92" s="33"/>
    </row>
    <row r="93" spans="1:36" ht="15" customHeight="1" x14ac:dyDescent="0.25">
      <c r="A93" s="1"/>
      <c r="B93" s="71">
        <v>86</v>
      </c>
      <c r="C93" s="32">
        <v>4</v>
      </c>
      <c r="D93" s="2" t="s">
        <v>101</v>
      </c>
      <c r="E93" s="17" t="s">
        <v>148</v>
      </c>
      <c r="F93" s="16">
        <v>2157</v>
      </c>
      <c r="G93" s="18" t="s">
        <v>153</v>
      </c>
      <c r="H93" s="18" t="s">
        <v>184</v>
      </c>
      <c r="I93" s="127"/>
      <c r="J93" s="137"/>
      <c r="K93" s="18"/>
      <c r="L93" s="128"/>
      <c r="M93" s="16"/>
      <c r="N93" s="31"/>
      <c r="O93" s="7"/>
      <c r="P93" s="7"/>
      <c r="Q93" s="7"/>
      <c r="R93" s="7"/>
      <c r="S93" s="7"/>
      <c r="T93" s="7"/>
      <c r="U93" s="201"/>
      <c r="V93" s="7"/>
      <c r="W93" s="76"/>
      <c r="X93" s="7"/>
      <c r="Y93" s="7"/>
      <c r="Z93" s="42"/>
      <c r="AA93" s="144"/>
      <c r="AB93" s="51"/>
      <c r="AC93" s="9"/>
      <c r="AD93" s="31"/>
      <c r="AE93" s="7"/>
      <c r="AF93" s="2"/>
      <c r="AG93" s="32"/>
      <c r="AH93" s="2"/>
      <c r="AI93" s="2"/>
      <c r="AJ93" s="33"/>
    </row>
    <row r="94" spans="1:36" ht="15" customHeight="1" x14ac:dyDescent="0.25">
      <c r="A94" s="1"/>
      <c r="B94" s="71">
        <v>87</v>
      </c>
      <c r="C94" s="32">
        <v>5</v>
      </c>
      <c r="D94" s="2" t="s">
        <v>102</v>
      </c>
      <c r="E94" s="17" t="s">
        <v>148</v>
      </c>
      <c r="F94" s="16">
        <v>2164</v>
      </c>
      <c r="G94" s="17"/>
      <c r="H94" s="17"/>
      <c r="I94" s="134"/>
      <c r="J94" s="137"/>
      <c r="K94" s="17"/>
      <c r="L94" s="128"/>
      <c r="M94" s="16"/>
      <c r="N94" s="31"/>
      <c r="O94" s="7"/>
      <c r="P94" s="7"/>
      <c r="Q94" s="7"/>
      <c r="R94" s="7"/>
      <c r="S94" s="7"/>
      <c r="T94" s="7"/>
      <c r="U94" s="201"/>
      <c r="V94" s="7"/>
      <c r="W94" s="76"/>
      <c r="X94" s="7"/>
      <c r="Y94" s="7"/>
      <c r="Z94" s="42"/>
      <c r="AA94" s="144"/>
      <c r="AB94" s="51"/>
      <c r="AC94" s="9"/>
      <c r="AD94" s="31"/>
      <c r="AE94" s="7"/>
      <c r="AF94" s="2"/>
      <c r="AG94" s="32"/>
      <c r="AH94" s="2"/>
      <c r="AI94" s="2"/>
      <c r="AJ94" s="33"/>
    </row>
    <row r="95" spans="1:36" ht="15" customHeight="1" x14ac:dyDescent="0.25">
      <c r="A95" s="1"/>
      <c r="B95" s="71">
        <v>88</v>
      </c>
      <c r="C95" s="32">
        <v>6</v>
      </c>
      <c r="D95" s="2" t="s">
        <v>103</v>
      </c>
      <c r="E95" s="17" t="s">
        <v>148</v>
      </c>
      <c r="F95" s="16">
        <v>2171</v>
      </c>
      <c r="G95" s="18" t="s">
        <v>153</v>
      </c>
      <c r="H95" s="18" t="s">
        <v>187</v>
      </c>
      <c r="I95" s="127"/>
      <c r="J95" s="137"/>
      <c r="K95" s="18"/>
      <c r="L95" s="128"/>
      <c r="M95" s="16"/>
      <c r="N95" s="32"/>
      <c r="O95" s="2"/>
      <c r="P95" s="2"/>
      <c r="Q95" s="2"/>
      <c r="R95" s="2"/>
      <c r="S95" s="2"/>
      <c r="T95" s="2"/>
      <c r="U95" s="202"/>
      <c r="V95" s="2"/>
      <c r="W95" s="78"/>
      <c r="X95" s="2"/>
      <c r="Y95" s="2"/>
      <c r="Z95" s="142"/>
      <c r="AA95" s="145"/>
      <c r="AB95" s="147"/>
      <c r="AC95" s="9"/>
      <c r="AD95" s="31"/>
      <c r="AE95" s="7"/>
      <c r="AF95" s="2"/>
      <c r="AG95" s="32"/>
      <c r="AH95" s="2"/>
      <c r="AI95" s="2"/>
      <c r="AJ95" s="33"/>
    </row>
    <row r="96" spans="1:36" ht="15" customHeight="1" x14ac:dyDescent="0.25">
      <c r="A96" s="1"/>
      <c r="B96" s="71">
        <v>89</v>
      </c>
      <c r="C96" s="32">
        <v>9</v>
      </c>
      <c r="D96" s="2" t="s">
        <v>106</v>
      </c>
      <c r="E96" s="17" t="s">
        <v>148</v>
      </c>
      <c r="F96" s="16">
        <v>2192</v>
      </c>
      <c r="G96" s="17"/>
      <c r="H96" s="17"/>
      <c r="I96" s="134"/>
      <c r="J96" s="137"/>
      <c r="K96" s="17"/>
      <c r="L96" s="128"/>
      <c r="M96" s="16"/>
      <c r="N96" s="32"/>
      <c r="O96" s="2"/>
      <c r="P96" s="2"/>
      <c r="Q96" s="2"/>
      <c r="R96" s="2"/>
      <c r="S96" s="2"/>
      <c r="T96" s="2"/>
      <c r="U96" s="202"/>
      <c r="V96" s="2"/>
      <c r="W96" s="78"/>
      <c r="X96" s="2"/>
      <c r="Y96" s="2"/>
      <c r="Z96" s="142"/>
      <c r="AA96" s="145"/>
      <c r="AB96" s="147"/>
      <c r="AC96" s="9"/>
      <c r="AD96" s="31"/>
      <c r="AE96" s="7"/>
      <c r="AF96" s="2"/>
      <c r="AG96" s="32"/>
      <c r="AH96" s="2"/>
      <c r="AI96" s="2"/>
      <c r="AJ96" s="33"/>
    </row>
    <row r="97" spans="1:36" ht="15" customHeight="1" x14ac:dyDescent="0.25">
      <c r="A97" s="1"/>
      <c r="B97" s="71">
        <v>90</v>
      </c>
      <c r="C97" s="32">
        <v>10</v>
      </c>
      <c r="D97" s="2" t="s">
        <v>107</v>
      </c>
      <c r="E97" s="17" t="s">
        <v>148</v>
      </c>
      <c r="F97" s="16">
        <v>2199</v>
      </c>
      <c r="G97" s="17"/>
      <c r="H97" s="17"/>
      <c r="I97" s="134"/>
      <c r="J97" s="137"/>
      <c r="K97" s="17"/>
      <c r="L97" s="128"/>
      <c r="M97" s="16"/>
      <c r="N97" s="32"/>
      <c r="O97" s="2"/>
      <c r="P97" s="2"/>
      <c r="Q97" s="2"/>
      <c r="R97" s="2"/>
      <c r="S97" s="2"/>
      <c r="T97" s="2"/>
      <c r="U97" s="202"/>
      <c r="V97" s="2"/>
      <c r="W97" s="78"/>
      <c r="X97" s="2"/>
      <c r="Y97" s="2"/>
      <c r="Z97" s="142"/>
      <c r="AA97" s="145"/>
      <c r="AB97" s="147"/>
      <c r="AC97" s="16"/>
      <c r="AD97" s="31"/>
      <c r="AE97" s="7"/>
      <c r="AF97" s="2"/>
      <c r="AG97" s="32"/>
      <c r="AH97" s="2"/>
      <c r="AI97" s="2"/>
      <c r="AJ97" s="33"/>
    </row>
    <row r="98" spans="1:36" ht="15" customHeight="1" x14ac:dyDescent="0.25">
      <c r="A98" s="1"/>
      <c r="B98" s="71">
        <v>91</v>
      </c>
      <c r="C98" s="32">
        <v>11</v>
      </c>
      <c r="D98" s="2" t="s">
        <v>108</v>
      </c>
      <c r="E98" s="17" t="s">
        <v>148</v>
      </c>
      <c r="F98" s="16">
        <v>2206</v>
      </c>
      <c r="G98" s="17"/>
      <c r="H98" s="17"/>
      <c r="I98" s="127">
        <v>6</v>
      </c>
      <c r="J98" s="137">
        <v>10</v>
      </c>
      <c r="K98" s="18" t="s">
        <v>1019</v>
      </c>
      <c r="L98" s="50">
        <v>4.0879629629629634E-2</v>
      </c>
      <c r="M98" s="16">
        <v>41852</v>
      </c>
      <c r="N98" s="32"/>
      <c r="O98" s="2"/>
      <c r="P98" s="2"/>
      <c r="Q98" s="2"/>
      <c r="R98" s="2"/>
      <c r="S98" s="2"/>
      <c r="T98" s="2"/>
      <c r="U98" s="202"/>
      <c r="V98" s="2"/>
      <c r="W98" s="78"/>
      <c r="X98" s="2"/>
      <c r="Y98" s="2"/>
      <c r="Z98" s="142"/>
      <c r="AA98" s="145"/>
      <c r="AB98" s="147"/>
      <c r="AC98" s="16"/>
      <c r="AD98" s="31"/>
      <c r="AE98" s="7"/>
      <c r="AF98" s="2"/>
      <c r="AG98" s="32"/>
      <c r="AH98" s="2"/>
      <c r="AI98" s="2"/>
      <c r="AJ98" s="33"/>
    </row>
    <row r="99" spans="1:36" ht="15" customHeight="1" x14ac:dyDescent="0.25">
      <c r="A99" s="1"/>
      <c r="B99" s="71">
        <v>92</v>
      </c>
      <c r="C99" s="32">
        <v>12</v>
      </c>
      <c r="D99" s="2" t="s">
        <v>109</v>
      </c>
      <c r="E99" s="17" t="s">
        <v>151</v>
      </c>
      <c r="F99" s="16">
        <v>2437</v>
      </c>
      <c r="G99" s="18" t="s">
        <v>154</v>
      </c>
      <c r="H99" s="18" t="s">
        <v>167</v>
      </c>
      <c r="I99" s="127"/>
      <c r="J99" s="137"/>
      <c r="K99" s="18"/>
      <c r="L99" s="128"/>
      <c r="M99" s="16"/>
      <c r="N99" s="32"/>
      <c r="O99" s="2"/>
      <c r="P99" s="2"/>
      <c r="Q99" s="2"/>
      <c r="R99" s="2"/>
      <c r="S99" s="2"/>
      <c r="T99" s="2"/>
      <c r="U99" s="202"/>
      <c r="V99" s="2"/>
      <c r="W99" s="78"/>
      <c r="X99" s="2"/>
      <c r="Y99" s="2"/>
      <c r="Z99" s="142"/>
      <c r="AA99" s="145"/>
      <c r="AB99" s="147"/>
      <c r="AC99" s="16"/>
      <c r="AD99" s="31"/>
      <c r="AE99" s="7"/>
      <c r="AF99" s="2"/>
      <c r="AG99" s="32"/>
      <c r="AH99" s="2"/>
      <c r="AI99" s="2"/>
      <c r="AJ99" s="33"/>
    </row>
    <row r="100" spans="1:36" ht="15" customHeight="1" x14ac:dyDescent="0.25">
      <c r="A100" s="1"/>
      <c r="B100" s="71">
        <v>93</v>
      </c>
      <c r="C100" s="32">
        <v>14</v>
      </c>
      <c r="D100" s="2" t="s">
        <v>111</v>
      </c>
      <c r="E100" s="17" t="s">
        <v>150</v>
      </c>
      <c r="F100" s="16">
        <v>2471</v>
      </c>
      <c r="G100" s="18" t="s">
        <v>152</v>
      </c>
      <c r="H100" s="18" t="s">
        <v>166</v>
      </c>
      <c r="I100" s="127"/>
      <c r="J100" s="137"/>
      <c r="K100" s="18"/>
      <c r="L100" s="128"/>
      <c r="M100" s="16"/>
      <c r="N100" s="32"/>
      <c r="O100" s="2"/>
      <c r="P100" s="2"/>
      <c r="Q100" s="2"/>
      <c r="R100" s="2"/>
      <c r="S100" s="2"/>
      <c r="T100" s="2"/>
      <c r="U100" s="202"/>
      <c r="V100" s="2"/>
      <c r="W100" s="78"/>
      <c r="X100" s="2"/>
      <c r="Y100" s="2"/>
      <c r="Z100" s="142"/>
      <c r="AA100" s="145"/>
      <c r="AB100" s="147"/>
      <c r="AC100" s="16"/>
      <c r="AD100" s="31"/>
      <c r="AE100" s="7"/>
      <c r="AF100" s="2"/>
      <c r="AG100" s="32"/>
      <c r="AH100" s="2"/>
      <c r="AI100" s="2"/>
      <c r="AJ100" s="33"/>
    </row>
    <row r="101" spans="1:36" x14ac:dyDescent="0.25">
      <c r="A101" s="1"/>
      <c r="B101" s="71">
        <v>94</v>
      </c>
      <c r="C101" s="32">
        <v>16</v>
      </c>
      <c r="D101" s="2" t="s">
        <v>113</v>
      </c>
      <c r="E101" s="17" t="s">
        <v>151</v>
      </c>
      <c r="F101" s="16">
        <v>2451</v>
      </c>
      <c r="G101" s="17"/>
      <c r="H101" s="17"/>
      <c r="I101" s="134"/>
      <c r="J101" s="137"/>
      <c r="K101" s="17"/>
      <c r="L101" s="128"/>
      <c r="M101" s="16"/>
      <c r="N101" s="32"/>
      <c r="O101" s="2"/>
      <c r="P101" s="2"/>
      <c r="Q101" s="2"/>
      <c r="R101" s="2"/>
      <c r="S101" s="2"/>
      <c r="T101" s="2"/>
      <c r="U101" s="202"/>
      <c r="V101" s="2"/>
      <c r="W101" s="47"/>
      <c r="X101" s="2"/>
      <c r="Y101" s="2"/>
      <c r="Z101" s="142"/>
      <c r="AA101" s="145"/>
      <c r="AB101" s="147"/>
      <c r="AC101" s="16"/>
      <c r="AD101" s="31"/>
      <c r="AE101" s="7"/>
      <c r="AF101" s="2"/>
      <c r="AG101" s="32"/>
      <c r="AH101" s="2"/>
      <c r="AI101" s="2"/>
      <c r="AJ101" s="33"/>
    </row>
    <row r="102" spans="1:36" x14ac:dyDescent="0.25">
      <c r="A102" s="1"/>
      <c r="B102" s="71">
        <v>95</v>
      </c>
      <c r="C102" s="32">
        <v>17</v>
      </c>
      <c r="D102" s="2" t="s">
        <v>114</v>
      </c>
      <c r="E102" s="17" t="s">
        <v>151</v>
      </c>
      <c r="F102" s="16">
        <v>2458</v>
      </c>
      <c r="G102" s="18" t="s">
        <v>154</v>
      </c>
      <c r="H102" s="18" t="s">
        <v>170</v>
      </c>
      <c r="I102" s="127"/>
      <c r="J102" s="137"/>
      <c r="K102" s="18"/>
      <c r="L102" s="128"/>
      <c r="M102" s="16"/>
      <c r="N102" s="32"/>
      <c r="O102" s="2"/>
      <c r="P102" s="2"/>
      <c r="Q102" s="2"/>
      <c r="R102" s="2"/>
      <c r="S102" s="2"/>
      <c r="T102" s="2"/>
      <c r="U102" s="202"/>
      <c r="V102" s="2"/>
      <c r="W102" s="47"/>
      <c r="X102" s="2"/>
      <c r="Y102" s="2"/>
      <c r="Z102" s="142"/>
      <c r="AA102" s="145"/>
      <c r="AB102" s="147"/>
      <c r="AC102" s="16"/>
      <c r="AD102" s="31"/>
      <c r="AE102" s="7"/>
      <c r="AF102" s="2"/>
      <c r="AG102" s="32"/>
      <c r="AH102" s="2"/>
      <c r="AI102" s="2"/>
      <c r="AJ102" s="33"/>
    </row>
    <row r="103" spans="1:36" x14ac:dyDescent="0.25">
      <c r="A103" s="1"/>
      <c r="B103" s="71">
        <v>96</v>
      </c>
      <c r="C103" s="32">
        <v>18</v>
      </c>
      <c r="D103" s="2" t="s">
        <v>115</v>
      </c>
      <c r="E103" s="17" t="s">
        <v>151</v>
      </c>
      <c r="F103" s="16">
        <v>2465</v>
      </c>
      <c r="G103" s="18" t="s">
        <v>154</v>
      </c>
      <c r="H103" s="18" t="s">
        <v>172</v>
      </c>
      <c r="I103" s="127"/>
      <c r="J103" s="137"/>
      <c r="K103" s="18"/>
      <c r="L103" s="128"/>
      <c r="M103" s="16"/>
      <c r="N103" s="32"/>
      <c r="O103" s="2"/>
      <c r="P103" s="2"/>
      <c r="Q103" s="2"/>
      <c r="R103" s="2"/>
      <c r="S103" s="2"/>
      <c r="T103" s="2"/>
      <c r="U103" s="202"/>
      <c r="V103" s="2"/>
      <c r="W103" s="47"/>
      <c r="X103" s="2"/>
      <c r="Y103" s="2"/>
      <c r="Z103" s="142"/>
      <c r="AA103" s="145"/>
      <c r="AB103" s="147"/>
      <c r="AC103" s="16"/>
      <c r="AD103" s="31"/>
      <c r="AE103" s="7"/>
      <c r="AF103" s="2"/>
      <c r="AG103" s="32"/>
      <c r="AH103" s="2"/>
      <c r="AI103" s="2"/>
      <c r="AJ103" s="33"/>
    </row>
    <row r="104" spans="1:36" x14ac:dyDescent="0.25">
      <c r="A104" s="1"/>
      <c r="B104" s="71">
        <v>97</v>
      </c>
      <c r="C104" s="32">
        <v>20</v>
      </c>
      <c r="D104" s="2" t="s">
        <v>117</v>
      </c>
      <c r="E104" s="17" t="s">
        <v>151</v>
      </c>
      <c r="F104" s="16">
        <v>2479</v>
      </c>
      <c r="G104" s="18" t="s">
        <v>154</v>
      </c>
      <c r="H104" s="18" t="s">
        <v>175</v>
      </c>
      <c r="I104" s="127"/>
      <c r="J104" s="137"/>
      <c r="K104" s="18"/>
      <c r="L104" s="128"/>
      <c r="M104" s="16"/>
      <c r="N104" s="32"/>
      <c r="O104" s="2"/>
      <c r="P104" s="2"/>
      <c r="Q104" s="2"/>
      <c r="R104" s="2"/>
      <c r="S104" s="2"/>
      <c r="T104" s="2"/>
      <c r="U104" s="202"/>
      <c r="V104" s="2"/>
      <c r="W104" s="47"/>
      <c r="X104" s="2"/>
      <c r="Y104" s="2"/>
      <c r="Z104" s="142"/>
      <c r="AA104" s="145"/>
      <c r="AB104" s="147"/>
      <c r="AC104" s="16"/>
      <c r="AD104" s="31"/>
      <c r="AE104" s="7"/>
      <c r="AF104" s="2"/>
      <c r="AG104" s="32"/>
      <c r="AH104" s="2"/>
      <c r="AI104" s="2"/>
      <c r="AJ104" s="33"/>
    </row>
    <row r="105" spans="1:36" x14ac:dyDescent="0.25">
      <c r="A105" s="1"/>
      <c r="B105" s="71">
        <v>98</v>
      </c>
      <c r="C105" s="32">
        <v>21</v>
      </c>
      <c r="D105" s="2" t="s">
        <v>118</v>
      </c>
      <c r="E105" s="17" t="s">
        <v>151</v>
      </c>
      <c r="F105" s="16">
        <v>2486</v>
      </c>
      <c r="G105" s="18" t="s">
        <v>154</v>
      </c>
      <c r="H105" s="18" t="s">
        <v>177</v>
      </c>
      <c r="I105" s="127"/>
      <c r="J105" s="137"/>
      <c r="K105" s="18"/>
      <c r="L105" s="128"/>
      <c r="M105" s="16"/>
      <c r="N105" s="32"/>
      <c r="O105" s="2"/>
      <c r="P105" s="2"/>
      <c r="Q105" s="2"/>
      <c r="R105" s="2"/>
      <c r="S105" s="2"/>
      <c r="T105" s="2"/>
      <c r="U105" s="202"/>
      <c r="V105" s="2"/>
      <c r="W105" s="47"/>
      <c r="X105" s="2"/>
      <c r="Y105" s="2"/>
      <c r="Z105" s="142"/>
      <c r="AA105" s="145"/>
      <c r="AB105" s="147"/>
      <c r="AC105" s="16"/>
      <c r="AD105" s="32"/>
      <c r="AE105" s="2"/>
      <c r="AF105" s="2"/>
      <c r="AG105" s="32"/>
      <c r="AH105" s="2"/>
      <c r="AI105" s="2"/>
      <c r="AJ105" s="33"/>
    </row>
    <row r="106" spans="1:36" x14ac:dyDescent="0.25">
      <c r="A106" s="1"/>
      <c r="B106" s="71">
        <v>99</v>
      </c>
      <c r="C106" s="32">
        <v>22</v>
      </c>
      <c r="D106" s="2" t="s">
        <v>119</v>
      </c>
      <c r="E106" s="17" t="s">
        <v>151</v>
      </c>
      <c r="F106" s="16">
        <v>2493</v>
      </c>
      <c r="G106" s="18" t="s">
        <v>154</v>
      </c>
      <c r="H106" s="18" t="s">
        <v>174</v>
      </c>
      <c r="I106" s="235">
        <v>8</v>
      </c>
      <c r="J106" s="137">
        <v>18</v>
      </c>
      <c r="K106" s="18" t="s">
        <v>1041</v>
      </c>
      <c r="L106" s="239">
        <v>4.4074074074074071E-2</v>
      </c>
      <c r="M106" s="73">
        <v>42265</v>
      </c>
      <c r="N106" s="32"/>
      <c r="O106" s="2"/>
      <c r="P106" s="2"/>
      <c r="Q106" s="2"/>
      <c r="R106" s="2"/>
      <c r="S106" s="2"/>
      <c r="T106" s="2"/>
      <c r="U106" s="202"/>
      <c r="V106" s="2"/>
      <c r="W106" s="47"/>
      <c r="X106" s="2"/>
      <c r="Y106" s="2"/>
      <c r="Z106" s="142"/>
      <c r="AA106" s="145"/>
      <c r="AB106" s="147"/>
      <c r="AC106" s="16"/>
      <c r="AD106" s="32"/>
      <c r="AE106" s="2"/>
      <c r="AF106" s="2"/>
      <c r="AG106" s="32"/>
      <c r="AH106" s="2"/>
      <c r="AI106" s="2"/>
      <c r="AJ106" s="33"/>
    </row>
    <row r="107" spans="1:36" x14ac:dyDescent="0.25">
      <c r="A107" s="1"/>
      <c r="B107" s="71">
        <v>100</v>
      </c>
      <c r="C107" s="32">
        <v>23</v>
      </c>
      <c r="D107" s="2" t="s">
        <v>120</v>
      </c>
      <c r="E107" s="17" t="s">
        <v>151</v>
      </c>
      <c r="F107" s="16">
        <v>2500</v>
      </c>
      <c r="G107" s="18" t="s">
        <v>154</v>
      </c>
      <c r="H107" s="18" t="s">
        <v>180</v>
      </c>
      <c r="I107" s="127"/>
      <c r="J107" s="137"/>
      <c r="K107" s="18"/>
      <c r="L107" s="128"/>
      <c r="M107" s="16"/>
      <c r="N107" s="32"/>
      <c r="O107" s="2"/>
      <c r="P107" s="2"/>
      <c r="Q107" s="2"/>
      <c r="R107" s="2"/>
      <c r="S107" s="2"/>
      <c r="T107" s="2"/>
      <c r="U107" s="202"/>
      <c r="V107" s="2"/>
      <c r="W107" s="47"/>
      <c r="X107" s="2"/>
      <c r="Y107" s="2"/>
      <c r="Z107" s="142"/>
      <c r="AA107" s="145"/>
      <c r="AB107" s="147"/>
      <c r="AC107" s="16"/>
      <c r="AD107" s="32"/>
      <c r="AE107" s="2"/>
      <c r="AF107" s="2"/>
      <c r="AG107" s="32"/>
      <c r="AH107" s="2"/>
      <c r="AI107" s="2"/>
      <c r="AJ107" s="33"/>
    </row>
    <row r="108" spans="1:36" x14ac:dyDescent="0.25">
      <c r="A108" s="1"/>
      <c r="B108" s="71">
        <v>101</v>
      </c>
      <c r="C108" s="32">
        <v>24</v>
      </c>
      <c r="D108" s="2" t="s">
        <v>121</v>
      </c>
      <c r="E108" s="17" t="s">
        <v>151</v>
      </c>
      <c r="F108" s="16">
        <v>2507</v>
      </c>
      <c r="G108" s="18" t="s">
        <v>154</v>
      </c>
      <c r="H108" s="18" t="s">
        <v>178</v>
      </c>
      <c r="I108" s="127"/>
      <c r="J108" s="137"/>
      <c r="K108" s="18"/>
      <c r="L108" s="128"/>
      <c r="M108" s="16"/>
      <c r="N108" s="32"/>
      <c r="O108" s="2"/>
      <c r="P108" s="2"/>
      <c r="Q108" s="2"/>
      <c r="R108" s="2"/>
      <c r="S108" s="2"/>
      <c r="T108" s="2"/>
      <c r="U108" s="202"/>
      <c r="V108" s="2"/>
      <c r="W108" s="47"/>
      <c r="X108" s="2"/>
      <c r="Y108" s="2"/>
      <c r="Z108" s="142"/>
      <c r="AA108" s="145"/>
      <c r="AB108" s="147"/>
      <c r="AC108" s="16"/>
      <c r="AD108" s="32"/>
      <c r="AE108" s="2"/>
      <c r="AF108" s="2"/>
      <c r="AG108" s="32"/>
      <c r="AH108" s="2"/>
      <c r="AI108" s="2"/>
      <c r="AJ108" s="33"/>
    </row>
    <row r="109" spans="1:36" x14ac:dyDescent="0.25">
      <c r="A109" s="1"/>
      <c r="B109" s="71">
        <v>102</v>
      </c>
      <c r="C109" s="32">
        <v>25</v>
      </c>
      <c r="D109" s="2" t="s">
        <v>122</v>
      </c>
      <c r="E109" s="17" t="s">
        <v>150</v>
      </c>
      <c r="F109" s="16">
        <v>2513</v>
      </c>
      <c r="G109" s="17"/>
      <c r="H109" s="17"/>
      <c r="I109" s="127">
        <v>2</v>
      </c>
      <c r="J109" s="137">
        <v>4</v>
      </c>
      <c r="K109" s="18" t="s">
        <v>986</v>
      </c>
      <c r="L109" s="50">
        <v>3.7696759259259256E-2</v>
      </c>
      <c r="M109" s="16" t="s">
        <v>1009</v>
      </c>
      <c r="N109" s="32"/>
      <c r="O109" s="2"/>
      <c r="P109" s="2"/>
      <c r="Q109" s="2"/>
      <c r="R109" s="2"/>
      <c r="S109" s="2"/>
      <c r="T109" s="2"/>
      <c r="U109" s="202"/>
      <c r="V109" s="2"/>
      <c r="W109" s="47"/>
      <c r="X109" s="2"/>
      <c r="Y109" s="2"/>
      <c r="Z109" s="142"/>
      <c r="AA109" s="145"/>
      <c r="AB109" s="147"/>
      <c r="AC109" s="16"/>
      <c r="AD109" s="32"/>
      <c r="AE109" s="2"/>
      <c r="AF109" s="2"/>
      <c r="AG109" s="32"/>
      <c r="AH109" s="2"/>
      <c r="AI109" s="2"/>
      <c r="AJ109" s="33"/>
    </row>
    <row r="110" spans="1:36" x14ac:dyDescent="0.25">
      <c r="A110" s="1"/>
      <c r="B110" s="71">
        <v>103</v>
      </c>
      <c r="C110" s="32">
        <v>26</v>
      </c>
      <c r="D110" s="2" t="s">
        <v>123</v>
      </c>
      <c r="E110" s="17" t="s">
        <v>151</v>
      </c>
      <c r="F110" s="16">
        <v>2514</v>
      </c>
      <c r="G110" s="17"/>
      <c r="H110" s="17"/>
      <c r="I110" s="134"/>
      <c r="J110" s="137"/>
      <c r="K110" s="17"/>
      <c r="L110" s="128"/>
      <c r="M110" s="16"/>
      <c r="N110" s="32"/>
      <c r="O110" s="2"/>
      <c r="P110" s="2"/>
      <c r="Q110" s="2"/>
      <c r="R110" s="2"/>
      <c r="S110" s="2"/>
      <c r="T110" s="2"/>
      <c r="U110" s="202"/>
      <c r="V110" s="2"/>
      <c r="W110" s="47"/>
      <c r="X110" s="2"/>
      <c r="Y110" s="2"/>
      <c r="Z110" s="142"/>
      <c r="AA110" s="145"/>
      <c r="AB110" s="147"/>
      <c r="AC110" s="16"/>
      <c r="AD110" s="32"/>
      <c r="AE110" s="2"/>
      <c r="AF110" s="2"/>
      <c r="AG110" s="32"/>
      <c r="AH110" s="2"/>
      <c r="AI110" s="2"/>
      <c r="AJ110" s="33"/>
    </row>
    <row r="111" spans="1:36" x14ac:dyDescent="0.25">
      <c r="A111" s="1"/>
      <c r="B111" s="71">
        <v>104</v>
      </c>
      <c r="C111" s="32">
        <v>27</v>
      </c>
      <c r="D111" s="2" t="s">
        <v>124</v>
      </c>
      <c r="E111" s="17" t="s">
        <v>151</v>
      </c>
      <c r="F111" s="16">
        <v>2521</v>
      </c>
      <c r="G111" s="18" t="s">
        <v>154</v>
      </c>
      <c r="H111" s="18" t="s">
        <v>181</v>
      </c>
      <c r="I111" s="127">
        <v>3</v>
      </c>
      <c r="J111" s="137">
        <v>6</v>
      </c>
      <c r="K111" s="18" t="s">
        <v>1003</v>
      </c>
      <c r="L111" s="50">
        <v>3.3553240740740745E-2</v>
      </c>
      <c r="M111" s="16" t="s">
        <v>1010</v>
      </c>
      <c r="N111" s="32"/>
      <c r="O111" s="2"/>
      <c r="P111" s="2"/>
      <c r="Q111" s="2"/>
      <c r="R111" s="2"/>
      <c r="S111" s="2"/>
      <c r="T111" s="2"/>
      <c r="U111" s="202"/>
      <c r="V111" s="2"/>
      <c r="W111" s="47"/>
      <c r="X111" s="2"/>
      <c r="Y111" s="2"/>
      <c r="Z111" s="142"/>
      <c r="AA111" s="145"/>
      <c r="AB111" s="147"/>
      <c r="AC111" s="16"/>
      <c r="AD111" s="32"/>
      <c r="AE111" s="2"/>
      <c r="AF111" s="2"/>
      <c r="AG111" s="32"/>
      <c r="AH111" s="2"/>
      <c r="AI111" s="2"/>
      <c r="AJ111" s="33"/>
    </row>
    <row r="112" spans="1:36" x14ac:dyDescent="0.25">
      <c r="A112" s="1"/>
      <c r="B112" s="71">
        <v>105</v>
      </c>
      <c r="C112" s="32">
        <v>28</v>
      </c>
      <c r="D112" s="2" t="s">
        <v>125</v>
      </c>
      <c r="E112" s="17" t="s">
        <v>151</v>
      </c>
      <c r="F112" s="16">
        <v>2577</v>
      </c>
      <c r="G112" s="17"/>
      <c r="H112" s="17"/>
      <c r="I112" s="134"/>
      <c r="J112" s="137"/>
      <c r="K112" s="17"/>
      <c r="L112" s="128"/>
      <c r="M112" s="16"/>
      <c r="N112" s="32"/>
      <c r="O112" s="2"/>
      <c r="P112" s="2"/>
      <c r="Q112" s="2"/>
      <c r="R112" s="2"/>
      <c r="S112" s="2"/>
      <c r="T112" s="2"/>
      <c r="U112" s="202"/>
      <c r="V112" s="2"/>
      <c r="W112" s="47"/>
      <c r="X112" s="2"/>
      <c r="Y112" s="2"/>
      <c r="Z112" s="142"/>
      <c r="AA112" s="145"/>
      <c r="AB112" s="147"/>
      <c r="AC112" s="16"/>
      <c r="AD112" s="32"/>
      <c r="AE112" s="2"/>
      <c r="AF112" s="2"/>
      <c r="AG112" s="32"/>
      <c r="AH112" s="2"/>
      <c r="AI112" s="2"/>
      <c r="AJ112" s="33"/>
    </row>
    <row r="113" spans="1:36" x14ac:dyDescent="0.25">
      <c r="A113" s="1"/>
      <c r="B113" s="71">
        <v>106</v>
      </c>
      <c r="C113" s="32">
        <v>29</v>
      </c>
      <c r="D113" s="2" t="s">
        <v>126</v>
      </c>
      <c r="E113" s="17" t="s">
        <v>151</v>
      </c>
      <c r="F113" s="16">
        <v>2577</v>
      </c>
      <c r="G113" s="17"/>
      <c r="H113" s="17"/>
      <c r="I113" s="134"/>
      <c r="J113" s="137"/>
      <c r="K113" s="17"/>
      <c r="L113" s="128"/>
      <c r="M113" s="16"/>
      <c r="N113" s="32"/>
      <c r="O113" s="2"/>
      <c r="P113" s="2"/>
      <c r="Q113" s="2"/>
      <c r="R113" s="2"/>
      <c r="S113" s="2"/>
      <c r="T113" s="2"/>
      <c r="U113" s="202"/>
      <c r="V113" s="2"/>
      <c r="W113" s="47"/>
      <c r="X113" s="2"/>
      <c r="Y113" s="2"/>
      <c r="Z113" s="142"/>
      <c r="AA113" s="145"/>
      <c r="AB113" s="147"/>
      <c r="AC113" s="16"/>
      <c r="AD113" s="32"/>
      <c r="AE113" s="2"/>
      <c r="AF113" s="2"/>
      <c r="AG113" s="32"/>
      <c r="AH113" s="2"/>
      <c r="AI113" s="2"/>
      <c r="AJ113" s="33"/>
    </row>
    <row r="114" spans="1:36" x14ac:dyDescent="0.25">
      <c r="A114" s="1"/>
      <c r="B114" s="71">
        <v>107</v>
      </c>
      <c r="C114" s="32">
        <v>30</v>
      </c>
      <c r="D114" s="2" t="s">
        <v>127</v>
      </c>
      <c r="E114" s="17" t="s">
        <v>151</v>
      </c>
      <c r="F114" s="16">
        <v>2591</v>
      </c>
      <c r="G114" s="17"/>
      <c r="H114" s="17"/>
      <c r="I114" s="134"/>
      <c r="J114" s="137"/>
      <c r="K114" s="17"/>
      <c r="L114" s="128"/>
      <c r="M114" s="16"/>
      <c r="N114" s="32"/>
      <c r="O114" s="2"/>
      <c r="P114" s="2"/>
      <c r="Q114" s="2"/>
      <c r="R114" s="2"/>
      <c r="S114" s="2"/>
      <c r="T114" s="2"/>
      <c r="U114" s="202"/>
      <c r="V114" s="2"/>
      <c r="W114" s="47"/>
      <c r="X114" s="2"/>
      <c r="Y114" s="2"/>
      <c r="Z114" s="142"/>
      <c r="AA114" s="145"/>
      <c r="AB114" s="147"/>
      <c r="AC114" s="16"/>
      <c r="AD114" s="32"/>
      <c r="AE114" s="2"/>
      <c r="AF114" s="2"/>
      <c r="AG114" s="32"/>
      <c r="AH114" s="2"/>
      <c r="AI114" s="2"/>
      <c r="AJ114" s="33"/>
    </row>
    <row r="115" spans="1:36" x14ac:dyDescent="0.25">
      <c r="A115" s="1"/>
      <c r="B115" s="71">
        <v>108</v>
      </c>
      <c r="C115" s="32">
        <v>31</v>
      </c>
      <c r="D115" s="2" t="s">
        <v>128</v>
      </c>
      <c r="E115" s="17" t="s">
        <v>151</v>
      </c>
      <c r="F115" s="16">
        <v>2605</v>
      </c>
      <c r="G115" s="17"/>
      <c r="H115" s="17"/>
      <c r="I115" s="134"/>
      <c r="J115" s="137"/>
      <c r="K115" s="17"/>
      <c r="L115" s="128"/>
      <c r="M115" s="16"/>
      <c r="N115" s="32"/>
      <c r="O115" s="2"/>
      <c r="P115" s="2"/>
      <c r="Q115" s="2"/>
      <c r="R115" s="2"/>
      <c r="S115" s="2"/>
      <c r="T115" s="2"/>
      <c r="U115" s="202"/>
      <c r="V115" s="2"/>
      <c r="W115" s="47"/>
      <c r="X115" s="2"/>
      <c r="Y115" s="2"/>
      <c r="Z115" s="142"/>
      <c r="AA115" s="145"/>
      <c r="AB115" s="147"/>
      <c r="AC115" s="16"/>
      <c r="AD115" s="32"/>
      <c r="AE115" s="2"/>
      <c r="AF115" s="2"/>
      <c r="AG115" s="32"/>
      <c r="AH115" s="2"/>
      <c r="AI115" s="2"/>
      <c r="AJ115" s="33"/>
    </row>
    <row r="116" spans="1:36" x14ac:dyDescent="0.25">
      <c r="A116" s="1"/>
      <c r="B116" s="71">
        <v>109</v>
      </c>
      <c r="C116" s="32">
        <v>32</v>
      </c>
      <c r="D116" s="2" t="s">
        <v>129</v>
      </c>
      <c r="E116" s="17" t="s">
        <v>151</v>
      </c>
      <c r="F116" s="16">
        <v>2619</v>
      </c>
      <c r="G116" s="18" t="s">
        <v>154</v>
      </c>
      <c r="H116" s="18" t="s">
        <v>179</v>
      </c>
      <c r="I116" s="127"/>
      <c r="J116" s="137"/>
      <c r="K116" s="18"/>
      <c r="L116" s="128"/>
      <c r="M116" s="16"/>
      <c r="N116" s="32"/>
      <c r="O116" s="2"/>
      <c r="P116" s="2"/>
      <c r="Q116" s="2"/>
      <c r="R116" s="2"/>
      <c r="S116" s="2"/>
      <c r="T116" s="2"/>
      <c r="U116" s="202"/>
      <c r="V116" s="2"/>
      <c r="W116" s="47"/>
      <c r="X116" s="2"/>
      <c r="Y116" s="2"/>
      <c r="Z116" s="142"/>
      <c r="AA116" s="145"/>
      <c r="AB116" s="147"/>
      <c r="AC116" s="16"/>
      <c r="AD116" s="32"/>
      <c r="AE116" s="2"/>
      <c r="AF116" s="2"/>
      <c r="AG116" s="32"/>
      <c r="AH116" s="2"/>
      <c r="AI116" s="2"/>
      <c r="AJ116" s="33"/>
    </row>
    <row r="117" spans="1:36" x14ac:dyDescent="0.25">
      <c r="A117" s="1"/>
      <c r="B117" s="71">
        <v>110</v>
      </c>
      <c r="C117" s="32">
        <v>33</v>
      </c>
      <c r="D117" s="2" t="s">
        <v>130</v>
      </c>
      <c r="E117" s="17" t="s">
        <v>151</v>
      </c>
      <c r="F117" s="16">
        <v>2633</v>
      </c>
      <c r="G117" s="17"/>
      <c r="H117" s="17"/>
      <c r="I117" s="134"/>
      <c r="J117" s="137"/>
      <c r="K117" s="17"/>
      <c r="L117" s="128"/>
      <c r="M117" s="16"/>
      <c r="N117" s="32"/>
      <c r="O117" s="2"/>
      <c r="P117" s="2"/>
      <c r="Q117" s="2"/>
      <c r="R117" s="2"/>
      <c r="S117" s="2"/>
      <c r="T117" s="2"/>
      <c r="U117" s="202"/>
      <c r="V117" s="2"/>
      <c r="W117" s="47"/>
      <c r="X117" s="2"/>
      <c r="Y117" s="2"/>
      <c r="Z117" s="142"/>
      <c r="AA117" s="145"/>
      <c r="AB117" s="147"/>
      <c r="AC117" s="16"/>
      <c r="AD117" s="32"/>
      <c r="AE117" s="2"/>
      <c r="AF117" s="2"/>
      <c r="AG117" s="32"/>
      <c r="AH117" s="2"/>
      <c r="AI117" s="2"/>
      <c r="AJ117" s="33"/>
    </row>
    <row r="118" spans="1:36" x14ac:dyDescent="0.25">
      <c r="A118" s="1"/>
      <c r="B118" s="71">
        <v>111</v>
      </c>
      <c r="C118" s="32">
        <v>34</v>
      </c>
      <c r="D118" s="2" t="s">
        <v>131</v>
      </c>
      <c r="E118" s="17" t="s">
        <v>151</v>
      </c>
      <c r="F118" s="16">
        <v>2647</v>
      </c>
      <c r="G118" s="17"/>
      <c r="H118" s="17"/>
      <c r="I118" s="134"/>
      <c r="J118" s="137"/>
      <c r="K118" s="17"/>
      <c r="L118" s="128"/>
      <c r="M118" s="16"/>
      <c r="N118" s="32"/>
      <c r="O118" s="2"/>
      <c r="P118" s="2"/>
      <c r="Q118" s="2"/>
      <c r="R118" s="2"/>
      <c r="S118" s="2"/>
      <c r="T118" s="2"/>
      <c r="U118" s="202"/>
      <c r="V118" s="2"/>
      <c r="W118" s="47"/>
      <c r="X118" s="2"/>
      <c r="Y118" s="2"/>
      <c r="Z118" s="142"/>
      <c r="AA118" s="145"/>
      <c r="AB118" s="147"/>
      <c r="AC118" s="16"/>
      <c r="AD118" s="32"/>
      <c r="AE118" s="2"/>
      <c r="AF118" s="2"/>
      <c r="AG118" s="32"/>
      <c r="AH118" s="2"/>
      <c r="AI118" s="2"/>
      <c r="AJ118" s="33"/>
    </row>
    <row r="119" spans="1:36" x14ac:dyDescent="0.25">
      <c r="A119" s="1"/>
      <c r="B119" s="71">
        <v>112</v>
      </c>
      <c r="C119" s="32">
        <v>35</v>
      </c>
      <c r="D119" s="2" t="s">
        <v>132</v>
      </c>
      <c r="E119" s="17" t="s">
        <v>151</v>
      </c>
      <c r="F119" s="16">
        <v>2661</v>
      </c>
      <c r="G119" s="17"/>
      <c r="H119" s="17"/>
      <c r="I119" s="134"/>
      <c r="J119" s="137"/>
      <c r="K119" s="17"/>
      <c r="L119" s="128"/>
      <c r="M119" s="16"/>
      <c r="N119" s="32"/>
      <c r="O119" s="2"/>
      <c r="P119" s="2"/>
      <c r="Q119" s="2"/>
      <c r="R119" s="2"/>
      <c r="S119" s="2"/>
      <c r="T119" s="2"/>
      <c r="U119" s="202"/>
      <c r="V119" s="2"/>
      <c r="W119" s="47"/>
      <c r="X119" s="2"/>
      <c r="Y119" s="2"/>
      <c r="Z119" s="142"/>
      <c r="AA119" s="145"/>
      <c r="AB119" s="147"/>
      <c r="AC119" s="16"/>
      <c r="AD119" s="32"/>
      <c r="AE119" s="2"/>
      <c r="AF119" s="2"/>
      <c r="AG119" s="32"/>
      <c r="AH119" s="2"/>
      <c r="AI119" s="2"/>
      <c r="AJ119" s="33"/>
    </row>
    <row r="120" spans="1:36" x14ac:dyDescent="0.25">
      <c r="A120" s="1"/>
      <c r="B120" s="71">
        <v>113</v>
      </c>
      <c r="C120" s="32">
        <v>36</v>
      </c>
      <c r="D120" s="2" t="s">
        <v>133</v>
      </c>
      <c r="E120" s="17" t="s">
        <v>151</v>
      </c>
      <c r="F120" s="16">
        <v>2675</v>
      </c>
      <c r="G120" s="17"/>
      <c r="H120" s="17"/>
      <c r="I120" s="134"/>
      <c r="J120" s="137"/>
      <c r="K120" s="17"/>
      <c r="L120" s="128"/>
      <c r="M120" s="16"/>
      <c r="N120" s="32"/>
      <c r="O120" s="2"/>
      <c r="P120" s="2"/>
      <c r="Q120" s="2"/>
      <c r="R120" s="2"/>
      <c r="S120" s="2"/>
      <c r="T120" s="2"/>
      <c r="U120" s="202"/>
      <c r="V120" s="2"/>
      <c r="W120" s="47"/>
      <c r="X120" s="2"/>
      <c r="Y120" s="2"/>
      <c r="Z120" s="142"/>
      <c r="AA120" s="145"/>
      <c r="AB120" s="147"/>
      <c r="AC120" s="16"/>
      <c r="AD120" s="32"/>
      <c r="AE120" s="2"/>
      <c r="AF120" s="2"/>
      <c r="AG120" s="32"/>
      <c r="AH120" s="2"/>
      <c r="AI120" s="2"/>
      <c r="AJ120" s="33"/>
    </row>
    <row r="121" spans="1:36" x14ac:dyDescent="0.25">
      <c r="A121" s="1"/>
      <c r="B121" s="71">
        <v>114</v>
      </c>
      <c r="C121" s="32">
        <v>37</v>
      </c>
      <c r="D121" s="2" t="s">
        <v>134</v>
      </c>
      <c r="E121" s="17" t="s">
        <v>151</v>
      </c>
      <c r="F121" s="16">
        <v>2689</v>
      </c>
      <c r="G121" s="17"/>
      <c r="H121" s="17"/>
      <c r="I121" s="134"/>
      <c r="J121" s="137"/>
      <c r="K121" s="17"/>
      <c r="L121" s="128"/>
      <c r="M121" s="16"/>
      <c r="N121" s="32"/>
      <c r="O121" s="2"/>
      <c r="P121" s="2"/>
      <c r="Q121" s="2"/>
      <c r="R121" s="2"/>
      <c r="S121" s="2"/>
      <c r="T121" s="2"/>
      <c r="U121" s="202"/>
      <c r="V121" s="2"/>
      <c r="W121" s="47"/>
      <c r="X121" s="2"/>
      <c r="Y121" s="2"/>
      <c r="Z121" s="142"/>
      <c r="AA121" s="145"/>
      <c r="AB121" s="147"/>
      <c r="AC121" s="16"/>
      <c r="AD121" s="32"/>
      <c r="AE121" s="2"/>
      <c r="AF121" s="2"/>
      <c r="AG121" s="32"/>
      <c r="AH121" s="2"/>
      <c r="AI121" s="2"/>
      <c r="AJ121" s="33"/>
    </row>
    <row r="122" spans="1:36" x14ac:dyDescent="0.25">
      <c r="A122" s="1"/>
      <c r="B122" s="71">
        <v>115</v>
      </c>
      <c r="C122" s="32">
        <v>38</v>
      </c>
      <c r="D122" s="2" t="s">
        <v>135</v>
      </c>
      <c r="E122" s="17" t="s">
        <v>151</v>
      </c>
      <c r="F122" s="16">
        <v>2703</v>
      </c>
      <c r="G122" s="17"/>
      <c r="H122" s="17"/>
      <c r="I122" s="236">
        <v>8</v>
      </c>
      <c r="J122" s="137">
        <v>18</v>
      </c>
      <c r="K122" s="18" t="s">
        <v>1041</v>
      </c>
      <c r="L122" s="237">
        <v>4.4074074074074071E-2</v>
      </c>
      <c r="M122" s="238">
        <v>42265</v>
      </c>
      <c r="N122" s="32"/>
      <c r="O122" s="2"/>
      <c r="P122" s="2"/>
      <c r="Q122" s="2"/>
      <c r="R122" s="2"/>
      <c r="S122" s="2"/>
      <c r="T122" s="2"/>
      <c r="U122" s="202"/>
      <c r="V122" s="2"/>
      <c r="W122" s="47"/>
      <c r="X122" s="2"/>
      <c r="Y122" s="2"/>
      <c r="Z122" s="142"/>
      <c r="AA122" s="145"/>
      <c r="AB122" s="147"/>
      <c r="AC122" s="16"/>
      <c r="AD122" s="32"/>
      <c r="AE122" s="2"/>
      <c r="AF122" s="2"/>
      <c r="AG122" s="32"/>
      <c r="AH122" s="2"/>
      <c r="AI122" s="2"/>
      <c r="AJ122" s="33"/>
    </row>
    <row r="123" spans="1:36" x14ac:dyDescent="0.25">
      <c r="A123" s="1"/>
      <c r="B123" s="71">
        <v>116</v>
      </c>
      <c r="C123" s="32">
        <v>39</v>
      </c>
      <c r="D123" s="2" t="s">
        <v>136</v>
      </c>
      <c r="E123" s="17" t="s">
        <v>151</v>
      </c>
      <c r="F123" s="16">
        <v>2717</v>
      </c>
      <c r="G123" s="17"/>
      <c r="H123" s="17"/>
      <c r="I123" s="134"/>
      <c r="J123" s="137"/>
      <c r="K123" s="17"/>
      <c r="L123" s="128"/>
      <c r="M123" s="16"/>
      <c r="N123" s="32"/>
      <c r="O123" s="2"/>
      <c r="P123" s="2"/>
      <c r="Q123" s="2"/>
      <c r="R123" s="2"/>
      <c r="S123" s="2"/>
      <c r="T123" s="2"/>
      <c r="U123" s="202"/>
      <c r="V123" s="2"/>
      <c r="W123" s="47"/>
      <c r="X123" s="2"/>
      <c r="Y123" s="2"/>
      <c r="Z123" s="142"/>
      <c r="AA123" s="145"/>
      <c r="AB123" s="147"/>
      <c r="AC123" s="16"/>
      <c r="AD123" s="32"/>
      <c r="AE123" s="2"/>
      <c r="AF123" s="2"/>
      <c r="AG123" s="32"/>
      <c r="AH123" s="2"/>
      <c r="AI123" s="2"/>
      <c r="AJ123" s="33"/>
    </row>
    <row r="124" spans="1:36" x14ac:dyDescent="0.25">
      <c r="A124" s="1"/>
      <c r="B124" s="71">
        <v>117</v>
      </c>
      <c r="C124" s="32">
        <v>40</v>
      </c>
      <c r="D124" s="2" t="s">
        <v>137</v>
      </c>
      <c r="E124" s="17" t="s">
        <v>151</v>
      </c>
      <c r="F124" s="16">
        <v>2731</v>
      </c>
      <c r="G124" s="17"/>
      <c r="H124" s="17"/>
      <c r="I124" s="134"/>
      <c r="J124" s="137"/>
      <c r="K124" s="17"/>
      <c r="L124" s="128"/>
      <c r="M124" s="16"/>
      <c r="N124" s="32"/>
      <c r="O124" s="2"/>
      <c r="P124" s="2"/>
      <c r="Q124" s="2"/>
      <c r="R124" s="2"/>
      <c r="S124" s="2"/>
      <c r="T124" s="2"/>
      <c r="U124" s="202"/>
      <c r="V124" s="2"/>
      <c r="W124" s="47"/>
      <c r="X124" s="2"/>
      <c r="Y124" s="2"/>
      <c r="Z124" s="142"/>
      <c r="AA124" s="145"/>
      <c r="AB124" s="147"/>
      <c r="AC124" s="16"/>
      <c r="AD124" s="32"/>
      <c r="AE124" s="2"/>
      <c r="AF124" s="2"/>
      <c r="AG124" s="32"/>
      <c r="AH124" s="2"/>
      <c r="AI124" s="2"/>
      <c r="AJ124" s="33"/>
    </row>
    <row r="125" spans="1:36" x14ac:dyDescent="0.25">
      <c r="A125" s="1"/>
      <c r="B125" s="71">
        <v>118</v>
      </c>
      <c r="C125" s="32">
        <v>41</v>
      </c>
      <c r="D125" s="2" t="s">
        <v>138</v>
      </c>
      <c r="E125" s="17" t="s">
        <v>151</v>
      </c>
      <c r="F125" s="16">
        <v>2745</v>
      </c>
      <c r="G125" s="17"/>
      <c r="H125" s="17"/>
      <c r="I125" s="134"/>
      <c r="J125" s="137"/>
      <c r="K125" s="17"/>
      <c r="L125" s="128"/>
      <c r="M125" s="16"/>
      <c r="N125" s="32"/>
      <c r="O125" s="2"/>
      <c r="P125" s="2"/>
      <c r="Q125" s="2"/>
      <c r="R125" s="2"/>
      <c r="S125" s="2"/>
      <c r="T125" s="2"/>
      <c r="U125" s="202"/>
      <c r="V125" s="2"/>
      <c r="W125" s="47"/>
      <c r="X125" s="2"/>
      <c r="Y125" s="2"/>
      <c r="Z125" s="142"/>
      <c r="AA125" s="145"/>
      <c r="AB125" s="147"/>
      <c r="AC125" s="16"/>
      <c r="AD125" s="32"/>
      <c r="AE125" s="2"/>
      <c r="AF125" s="2"/>
      <c r="AG125" s="32"/>
      <c r="AH125" s="2"/>
      <c r="AI125" s="2"/>
      <c r="AJ125" s="33"/>
    </row>
    <row r="126" spans="1:36" x14ac:dyDescent="0.25">
      <c r="A126" s="1"/>
      <c r="B126" s="71">
        <v>119</v>
      </c>
      <c r="C126" s="32">
        <v>42</v>
      </c>
      <c r="D126" s="2" t="s">
        <v>139</v>
      </c>
      <c r="E126" s="17" t="s">
        <v>151</v>
      </c>
      <c r="F126" s="16">
        <v>2759</v>
      </c>
      <c r="G126" s="17"/>
      <c r="H126" s="17"/>
      <c r="I126" s="134"/>
      <c r="J126" s="137"/>
      <c r="K126" s="17"/>
      <c r="L126" s="128"/>
      <c r="M126" s="16"/>
      <c r="N126" s="32"/>
      <c r="O126" s="2"/>
      <c r="P126" s="2"/>
      <c r="Q126" s="2"/>
      <c r="R126" s="2"/>
      <c r="S126" s="2"/>
      <c r="T126" s="2"/>
      <c r="U126" s="202"/>
      <c r="V126" s="2"/>
      <c r="W126" s="47"/>
      <c r="X126" s="2"/>
      <c r="Y126" s="2"/>
      <c r="Z126" s="142"/>
      <c r="AA126" s="145"/>
      <c r="AB126" s="147"/>
      <c r="AC126" s="16"/>
      <c r="AD126" s="32"/>
      <c r="AE126" s="2"/>
      <c r="AF126" s="2"/>
      <c r="AG126" s="32"/>
      <c r="AH126" s="2"/>
      <c r="AI126" s="2"/>
      <c r="AJ126" s="33"/>
    </row>
    <row r="127" spans="1:36" x14ac:dyDescent="0.25">
      <c r="A127" s="1"/>
      <c r="B127" s="71">
        <v>120</v>
      </c>
      <c r="C127" s="32">
        <v>43</v>
      </c>
      <c r="D127" s="2" t="s">
        <v>140</v>
      </c>
      <c r="E127" s="17" t="s">
        <v>151</v>
      </c>
      <c r="F127" s="16">
        <v>2780</v>
      </c>
      <c r="G127" s="17"/>
      <c r="H127" s="17"/>
      <c r="I127" s="134"/>
      <c r="J127" s="137"/>
      <c r="K127" s="17"/>
      <c r="L127" s="128"/>
      <c r="M127" s="16"/>
      <c r="N127" s="32"/>
      <c r="O127" s="2"/>
      <c r="P127" s="2"/>
      <c r="Q127" s="2"/>
      <c r="R127" s="2"/>
      <c r="S127" s="2"/>
      <c r="T127" s="2"/>
      <c r="U127" s="202"/>
      <c r="V127" s="2"/>
      <c r="W127" s="47"/>
      <c r="X127" s="2"/>
      <c r="Y127" s="2"/>
      <c r="Z127" s="142"/>
      <c r="AA127" s="145"/>
      <c r="AB127" s="147"/>
      <c r="AC127" s="16"/>
      <c r="AD127" s="32"/>
      <c r="AE127" s="2"/>
      <c r="AF127" s="2"/>
      <c r="AG127" s="32"/>
      <c r="AH127" s="2"/>
      <c r="AI127" s="2"/>
      <c r="AJ127" s="33"/>
    </row>
    <row r="128" spans="1:36" x14ac:dyDescent="0.25">
      <c r="A128" s="1"/>
      <c r="B128" s="71">
        <v>121</v>
      </c>
      <c r="C128" s="32">
        <v>44</v>
      </c>
      <c r="D128" s="2" t="s">
        <v>141</v>
      </c>
      <c r="E128" s="17" t="s">
        <v>151</v>
      </c>
      <c r="F128" s="16">
        <v>2808</v>
      </c>
      <c r="G128" s="17"/>
      <c r="H128" s="17"/>
      <c r="I128" s="127">
        <v>1</v>
      </c>
      <c r="J128" s="137">
        <v>2</v>
      </c>
      <c r="K128" s="18" t="s">
        <v>985</v>
      </c>
      <c r="L128" s="50">
        <v>3.24537037037037E-2</v>
      </c>
      <c r="M128" s="16" t="s">
        <v>1008</v>
      </c>
      <c r="N128" s="32"/>
      <c r="O128" s="2"/>
      <c r="P128" s="2"/>
      <c r="Q128" s="2"/>
      <c r="R128" s="2"/>
      <c r="S128" s="2"/>
      <c r="T128" s="2"/>
      <c r="U128" s="202"/>
      <c r="V128" s="2"/>
      <c r="W128" s="47"/>
      <c r="X128" s="2"/>
      <c r="Y128" s="2"/>
      <c r="Z128" s="142"/>
      <c r="AA128" s="145"/>
      <c r="AB128" s="147"/>
      <c r="AC128" s="16"/>
      <c r="AD128" s="32"/>
      <c r="AE128" s="2"/>
      <c r="AF128" s="2"/>
      <c r="AG128" s="32"/>
      <c r="AH128" s="2"/>
      <c r="AI128" s="2"/>
      <c r="AJ128" s="33"/>
    </row>
    <row r="129" spans="1:39" x14ac:dyDescent="0.25">
      <c r="A129" s="1"/>
      <c r="B129" s="71">
        <v>122</v>
      </c>
      <c r="C129" s="32">
        <v>45</v>
      </c>
      <c r="D129" s="2" t="s">
        <v>142</v>
      </c>
      <c r="E129" s="17" t="s">
        <v>151</v>
      </c>
      <c r="F129" s="16">
        <v>2864</v>
      </c>
      <c r="G129" s="18" t="s">
        <v>154</v>
      </c>
      <c r="H129" s="18" t="s">
        <v>171</v>
      </c>
      <c r="I129" s="127"/>
      <c r="J129" s="137"/>
      <c r="K129" s="18"/>
      <c r="L129" s="128"/>
      <c r="M129" s="16"/>
      <c r="N129" s="32"/>
      <c r="O129" s="2"/>
      <c r="P129" s="2"/>
      <c r="Q129" s="2"/>
      <c r="R129" s="2"/>
      <c r="S129" s="2"/>
      <c r="T129" s="2"/>
      <c r="U129" s="202"/>
      <c r="V129" s="2"/>
      <c r="W129" s="47"/>
      <c r="X129" s="2"/>
      <c r="Y129" s="2"/>
      <c r="Z129" s="142"/>
      <c r="AA129" s="145"/>
      <c r="AB129" s="147"/>
      <c r="AC129" s="16"/>
      <c r="AD129" s="32"/>
      <c r="AE129" s="2"/>
      <c r="AF129" s="2"/>
      <c r="AG129" s="32"/>
      <c r="AH129" s="2"/>
      <c r="AI129" s="2"/>
      <c r="AJ129" s="33"/>
    </row>
    <row r="130" spans="1:39" x14ac:dyDescent="0.25">
      <c r="A130" s="1"/>
      <c r="B130" s="71">
        <v>123</v>
      </c>
      <c r="C130" s="32">
        <v>46</v>
      </c>
      <c r="D130" s="2" t="s">
        <v>143</v>
      </c>
      <c r="E130" s="17" t="s">
        <v>151</v>
      </c>
      <c r="F130" s="16">
        <v>2892</v>
      </c>
      <c r="G130" s="17"/>
      <c r="H130" s="17"/>
      <c r="I130" s="127">
        <v>10</v>
      </c>
      <c r="J130" s="137">
        <v>24</v>
      </c>
      <c r="K130" s="18" t="s">
        <v>1159</v>
      </c>
      <c r="L130" s="136">
        <v>4.4733796296296292E-2</v>
      </c>
      <c r="M130" s="16">
        <v>42538</v>
      </c>
      <c r="N130" s="32"/>
      <c r="O130" s="2"/>
      <c r="P130" s="2"/>
      <c r="Q130" s="2"/>
      <c r="R130" s="2"/>
      <c r="S130" s="2"/>
      <c r="T130" s="2"/>
      <c r="U130" s="202"/>
      <c r="V130" s="2"/>
      <c r="W130" s="47"/>
      <c r="X130" s="2"/>
      <c r="Y130" s="2"/>
      <c r="Z130" s="142"/>
      <c r="AA130" s="145"/>
      <c r="AB130" s="147"/>
      <c r="AC130" s="16"/>
      <c r="AD130" s="32"/>
      <c r="AE130" s="2"/>
      <c r="AF130" s="2"/>
      <c r="AG130" s="32"/>
      <c r="AH130" s="2"/>
      <c r="AI130" s="2"/>
      <c r="AJ130" s="33"/>
    </row>
    <row r="131" spans="1:39" x14ac:dyDescent="0.25">
      <c r="A131" s="1"/>
      <c r="B131" s="71">
        <v>124</v>
      </c>
      <c r="C131" s="32">
        <v>47</v>
      </c>
      <c r="D131" s="2" t="s">
        <v>144</v>
      </c>
      <c r="E131" s="17" t="s">
        <v>149</v>
      </c>
      <c r="F131" s="16">
        <v>4597</v>
      </c>
      <c r="G131" s="17"/>
      <c r="H131" s="17"/>
      <c r="I131" s="134"/>
      <c r="J131" s="137"/>
      <c r="K131" s="17"/>
      <c r="L131" s="128"/>
      <c r="M131" s="16"/>
      <c r="N131" s="32"/>
      <c r="O131" s="2"/>
      <c r="P131" s="2"/>
      <c r="Q131" s="2"/>
      <c r="R131" s="2"/>
      <c r="S131" s="2"/>
      <c r="T131" s="2"/>
      <c r="U131" s="202"/>
      <c r="V131" s="2"/>
      <c r="W131" s="47"/>
      <c r="X131" s="2"/>
      <c r="Y131" s="2"/>
      <c r="Z131" s="142"/>
      <c r="AA131" s="145"/>
      <c r="AB131" s="147"/>
      <c r="AC131" s="16"/>
      <c r="AD131" s="32"/>
      <c r="AE131" s="2"/>
      <c r="AF131" s="2"/>
      <c r="AG131" s="32"/>
      <c r="AH131" s="2"/>
      <c r="AI131" s="2"/>
      <c r="AJ131" s="33"/>
    </row>
    <row r="132" spans="1:39" x14ac:dyDescent="0.25">
      <c r="A132" s="1"/>
      <c r="B132" s="71">
        <v>125</v>
      </c>
      <c r="C132" s="32">
        <v>48</v>
      </c>
      <c r="D132" s="2" t="s">
        <v>145</v>
      </c>
      <c r="E132" s="17" t="s">
        <v>149</v>
      </c>
      <c r="F132" s="16">
        <v>4611</v>
      </c>
      <c r="G132" s="17"/>
      <c r="H132" s="17"/>
      <c r="I132" s="134"/>
      <c r="J132" s="137"/>
      <c r="K132" s="17"/>
      <c r="L132" s="128"/>
      <c r="M132" s="16"/>
      <c r="N132" s="32"/>
      <c r="O132" s="2"/>
      <c r="P132" s="2"/>
      <c r="Q132" s="2"/>
      <c r="R132" s="2"/>
      <c r="S132" s="2"/>
      <c r="T132" s="2"/>
      <c r="U132" s="202"/>
      <c r="V132" s="2"/>
      <c r="W132" s="47"/>
      <c r="X132" s="2"/>
      <c r="Y132" s="2"/>
      <c r="Z132" s="142"/>
      <c r="AA132" s="145"/>
      <c r="AB132" s="147"/>
      <c r="AC132" s="16"/>
      <c r="AD132" s="32"/>
      <c r="AE132" s="2"/>
      <c r="AF132" s="2"/>
      <c r="AG132" s="32"/>
      <c r="AH132" s="2"/>
      <c r="AI132" s="2"/>
      <c r="AJ132" s="33"/>
    </row>
    <row r="133" spans="1:39" x14ac:dyDescent="0.25">
      <c r="A133" s="1"/>
      <c r="B133" s="71">
        <v>126</v>
      </c>
      <c r="C133" s="32">
        <v>49</v>
      </c>
      <c r="D133" s="2" t="s">
        <v>146</v>
      </c>
      <c r="E133" s="17" t="s">
        <v>149</v>
      </c>
      <c r="F133" s="16">
        <v>4628</v>
      </c>
      <c r="G133" s="17"/>
      <c r="H133" s="17"/>
      <c r="I133" s="134"/>
      <c r="J133" s="137"/>
      <c r="K133" s="17"/>
      <c r="L133" s="128"/>
      <c r="M133" s="16"/>
      <c r="N133" s="32"/>
      <c r="O133" s="2"/>
      <c r="P133" s="2"/>
      <c r="Q133" s="2"/>
      <c r="R133" s="2"/>
      <c r="S133" s="2"/>
      <c r="T133" s="2"/>
      <c r="U133" s="202"/>
      <c r="V133" s="2"/>
      <c r="W133" s="47"/>
      <c r="X133" s="2"/>
      <c r="Y133" s="2"/>
      <c r="Z133" s="142"/>
      <c r="AA133" s="145"/>
      <c r="AB133" s="147"/>
      <c r="AC133" s="16"/>
      <c r="AD133" s="32"/>
      <c r="AE133" s="2"/>
      <c r="AF133" s="2"/>
      <c r="AG133" s="32"/>
      <c r="AH133" s="2"/>
      <c r="AI133" s="2"/>
      <c r="AJ133" s="33"/>
    </row>
    <row r="134" spans="1:39" ht="15.75" thickBot="1" x14ac:dyDescent="0.3">
      <c r="A134" s="1"/>
      <c r="B134" s="79">
        <v>127</v>
      </c>
      <c r="C134" s="36">
        <v>50</v>
      </c>
      <c r="D134" s="2" t="s">
        <v>147</v>
      </c>
      <c r="E134" s="17" t="s">
        <v>149</v>
      </c>
      <c r="F134" s="16">
        <v>4642</v>
      </c>
      <c r="G134" s="17"/>
      <c r="H134" s="117"/>
      <c r="I134" s="135"/>
      <c r="J134" s="139"/>
      <c r="K134" s="117"/>
      <c r="L134" s="130"/>
      <c r="M134" s="129"/>
      <c r="N134" s="36"/>
      <c r="O134" s="37"/>
      <c r="P134" s="37"/>
      <c r="Q134" s="37"/>
      <c r="R134" s="37"/>
      <c r="S134" s="37"/>
      <c r="T134" s="37"/>
      <c r="U134" s="203"/>
      <c r="V134" s="37"/>
      <c r="W134" s="80"/>
      <c r="X134" s="2"/>
      <c r="Y134" s="2"/>
      <c r="Z134" s="143"/>
      <c r="AA134" s="145"/>
      <c r="AB134" s="147"/>
      <c r="AC134" s="16"/>
      <c r="AD134" s="36"/>
      <c r="AE134" s="37"/>
      <c r="AF134" s="37"/>
      <c r="AG134" s="36"/>
      <c r="AH134" s="2"/>
      <c r="AI134" s="2"/>
      <c r="AJ134" s="33"/>
      <c r="AK134" s="4"/>
      <c r="AL134" s="4"/>
      <c r="AM134" s="4"/>
    </row>
    <row r="135" spans="1:39" x14ac:dyDescent="0.25">
      <c r="A135" s="1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6"/>
      <c r="AK135" s="4"/>
      <c r="AL135" s="4"/>
      <c r="AM135" s="4"/>
    </row>
    <row r="136" spans="1:39" x14ac:dyDescent="0.25">
      <c r="A136" s="1"/>
      <c r="C136" s="1"/>
      <c r="D136" s="49" t="s">
        <v>1282</v>
      </c>
      <c r="E136" s="49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9" ht="150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</sheetData>
  <sheetProtection sort="0" autoFilter="0"/>
  <autoFilter ref="B7:AI134">
    <sortState ref="B8:AI134">
      <sortCondition ref="O7:O134"/>
    </sortState>
  </autoFilter>
  <mergeCells count="7">
    <mergeCell ref="C6:H6"/>
    <mergeCell ref="AG6:AI6"/>
    <mergeCell ref="N6:V6"/>
    <mergeCell ref="Z6:AC6"/>
    <mergeCell ref="N2:V2"/>
    <mergeCell ref="AD6:AF6"/>
    <mergeCell ref="I6:M6"/>
  </mergeCells>
  <conditionalFormatting sqref="C8:S134 V8:AI134">
    <cfRule type="notContainsBlanks" dxfId="22" priority="8" stopIfTrue="1">
      <formula>LEN(TRIM(C8))&gt;0</formula>
    </cfRule>
  </conditionalFormatting>
  <conditionalFormatting sqref="T8:U134">
    <cfRule type="notContainsBlanks" dxfId="21" priority="9">
      <formula>LEN(TRIM(T8))&gt;0</formula>
    </cfRule>
  </conditionalFormatting>
  <hyperlinks>
    <hyperlink ref="D136" r:id="rId1" display="Version: 1.01 © Markus H. 2009-2012"/>
    <hyperlink ref="D136:E136" r:id="rId2" tooltip="jump" display="Version: 1.01 © Markus H. 2009-2012"/>
  </hyperlinks>
  <pageMargins left="0.7" right="0.7" top="0.78740157499999996" bottom="0.78740157499999996" header="0.3" footer="0.3"/>
  <pageSetup paperSize="9" orientation="portrait" horizontalDpi="1200" verticalDpi="120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40"/>
  <sheetViews>
    <sheetView showGridLines="0" showRowColHeaders="0" workbookViewId="0">
      <selection activeCell="B2" sqref="B2:G2"/>
    </sheetView>
  </sheetViews>
  <sheetFormatPr baseColWidth="10" defaultRowHeight="15" x14ac:dyDescent="0.25"/>
  <cols>
    <col min="1" max="1" width="7.140625" customWidth="1"/>
    <col min="2" max="3" width="6" customWidth="1"/>
    <col min="4" max="4" width="42.140625" customWidth="1"/>
    <col min="5" max="5" width="25" customWidth="1"/>
    <col min="6" max="6" width="10.85546875" customWidth="1"/>
    <col min="8" max="8" width="14.28515625" customWidth="1"/>
    <col min="9" max="9" width="5.85546875" customWidth="1"/>
    <col min="10" max="10" width="4.5703125" customWidth="1"/>
    <col min="11" max="11" width="45.7109375" customWidth="1"/>
    <col min="12" max="12" width="13.140625" customWidth="1"/>
    <col min="13" max="13" width="10.85546875" customWidth="1"/>
    <col min="14" max="14" width="12.85546875" customWidth="1"/>
    <col min="16" max="16" width="14.28515625" customWidth="1"/>
    <col min="17" max="17" width="64.28515625" customWidth="1"/>
    <col min="18" max="18" width="14.28515625" customWidth="1"/>
  </cols>
  <sheetData>
    <row r="1" spans="1:18" x14ac:dyDescent="0.25">
      <c r="A1" s="338"/>
      <c r="B1" s="349"/>
      <c r="C1" s="349"/>
      <c r="D1" s="349"/>
      <c r="E1" s="349"/>
      <c r="F1" s="349"/>
      <c r="G1" s="349"/>
      <c r="H1" s="338"/>
      <c r="I1" s="339"/>
      <c r="J1" s="339"/>
      <c r="K1" s="339"/>
      <c r="L1" s="339"/>
      <c r="M1" s="339"/>
      <c r="N1" s="339"/>
      <c r="O1" s="339"/>
      <c r="P1" s="338"/>
      <c r="R1" s="338"/>
    </row>
    <row r="2" spans="1:18" x14ac:dyDescent="0.25">
      <c r="A2" s="338"/>
      <c r="B2" s="343" t="s">
        <v>977</v>
      </c>
      <c r="C2" s="344"/>
      <c r="D2" s="344"/>
      <c r="E2" s="344"/>
      <c r="F2" s="344"/>
      <c r="G2" s="345"/>
      <c r="H2" s="338"/>
      <c r="I2" s="346" t="s">
        <v>1024</v>
      </c>
      <c r="J2" s="347"/>
      <c r="K2" s="347"/>
      <c r="L2" s="347"/>
      <c r="M2" s="347"/>
      <c r="N2" s="347"/>
      <c r="O2" s="348"/>
      <c r="P2" s="338"/>
      <c r="Q2" s="111" t="s">
        <v>1114</v>
      </c>
      <c r="R2" s="338"/>
    </row>
    <row r="3" spans="1:18" x14ac:dyDescent="0.25">
      <c r="A3" s="338"/>
      <c r="B3" s="342" t="s">
        <v>1005</v>
      </c>
      <c r="C3" s="342"/>
      <c r="D3" s="342"/>
      <c r="E3" s="342"/>
      <c r="F3" s="342"/>
      <c r="G3" s="342"/>
      <c r="H3" s="338"/>
      <c r="I3" s="340"/>
      <c r="J3" s="340"/>
      <c r="K3" s="340"/>
      <c r="L3" s="340"/>
      <c r="M3" s="340"/>
      <c r="N3" s="340"/>
      <c r="O3" s="340"/>
      <c r="P3" s="338"/>
      <c r="Q3" s="161" t="s">
        <v>976</v>
      </c>
      <c r="R3" s="338"/>
    </row>
    <row r="4" spans="1:18" x14ac:dyDescent="0.25">
      <c r="A4" s="338"/>
      <c r="B4" s="341"/>
      <c r="C4" s="341"/>
      <c r="D4" s="341"/>
      <c r="E4" s="341"/>
      <c r="F4" s="341"/>
      <c r="G4" s="341"/>
      <c r="H4" s="338"/>
      <c r="I4" s="338"/>
      <c r="J4" s="338"/>
      <c r="K4" s="338"/>
      <c r="L4" s="338"/>
      <c r="M4" s="338"/>
      <c r="N4" s="338"/>
      <c r="O4" s="338"/>
      <c r="P4" s="338"/>
      <c r="Q4" s="1"/>
      <c r="R4" s="338"/>
    </row>
    <row r="5" spans="1:18" ht="15" customHeight="1" x14ac:dyDescent="0.25">
      <c r="A5" s="1"/>
      <c r="B5" s="191" t="s">
        <v>1169</v>
      </c>
      <c r="C5" s="193" t="s">
        <v>1170</v>
      </c>
      <c r="D5" s="193" t="s">
        <v>160</v>
      </c>
      <c r="E5" s="193" t="s">
        <v>983</v>
      </c>
      <c r="F5" s="194" t="s">
        <v>1004</v>
      </c>
      <c r="G5" s="196" t="s">
        <v>1028</v>
      </c>
      <c r="H5" s="1"/>
      <c r="I5" s="191" t="s">
        <v>163</v>
      </c>
      <c r="J5" s="192" t="s">
        <v>1046</v>
      </c>
      <c r="K5" s="193" t="s">
        <v>160</v>
      </c>
      <c r="L5" s="193" t="s">
        <v>1025</v>
      </c>
      <c r="M5" s="194" t="s">
        <v>1004</v>
      </c>
      <c r="N5" s="195" t="s">
        <v>1029</v>
      </c>
      <c r="O5" s="196" t="s">
        <v>1028</v>
      </c>
      <c r="P5" s="1"/>
      <c r="R5" s="1"/>
    </row>
    <row r="6" spans="1:18" x14ac:dyDescent="0.25">
      <c r="A6" s="1"/>
      <c r="B6" s="149">
        <v>1</v>
      </c>
      <c r="C6" s="149"/>
      <c r="D6" s="149" t="s">
        <v>980</v>
      </c>
      <c r="E6" s="149" t="s">
        <v>979</v>
      </c>
      <c r="F6" s="150">
        <v>5.4328703703703705E-2</v>
      </c>
      <c r="G6" s="151">
        <v>40445</v>
      </c>
      <c r="H6" s="1"/>
      <c r="I6" s="172">
        <v>1</v>
      </c>
      <c r="J6" s="171" t="s">
        <v>1044</v>
      </c>
      <c r="K6" s="172" t="s">
        <v>1021</v>
      </c>
      <c r="L6" s="172" t="s">
        <v>1033</v>
      </c>
      <c r="M6" s="173">
        <v>5.2592592592592587E-2</v>
      </c>
      <c r="N6" s="174">
        <v>481</v>
      </c>
      <c r="O6" s="189">
        <v>42097</v>
      </c>
      <c r="P6" s="1"/>
      <c r="R6" s="1"/>
    </row>
    <row r="7" spans="1:18" x14ac:dyDescent="0.25">
      <c r="A7" s="1"/>
      <c r="B7" s="182">
        <v>2</v>
      </c>
      <c r="C7" s="163" t="s">
        <v>1168</v>
      </c>
      <c r="D7" s="162" t="s">
        <v>985</v>
      </c>
      <c r="E7" s="153" t="s">
        <v>978</v>
      </c>
      <c r="F7" s="164">
        <v>3.24537037037037E-2</v>
      </c>
      <c r="G7" s="181">
        <v>40445</v>
      </c>
      <c r="H7" s="1"/>
      <c r="I7" s="88">
        <v>2</v>
      </c>
      <c r="J7" s="175" t="s">
        <v>1045</v>
      </c>
      <c r="K7" s="176" t="s">
        <v>1023</v>
      </c>
      <c r="L7" s="88" t="s">
        <v>1027</v>
      </c>
      <c r="M7" s="177">
        <v>5.5393518518518516E-2</v>
      </c>
      <c r="N7" s="178">
        <v>1766</v>
      </c>
      <c r="O7" s="190">
        <v>42202</v>
      </c>
      <c r="P7" s="1"/>
      <c r="R7" s="1"/>
    </row>
    <row r="8" spans="1:18" x14ac:dyDescent="0.25">
      <c r="A8" s="1"/>
      <c r="B8" s="149">
        <v>3</v>
      </c>
      <c r="C8" s="149"/>
      <c r="D8" s="149" t="s">
        <v>981</v>
      </c>
      <c r="E8" s="149" t="s">
        <v>979</v>
      </c>
      <c r="F8" s="152">
        <v>3.9803240740740743E-2</v>
      </c>
      <c r="G8" s="151">
        <v>40515</v>
      </c>
      <c r="H8" s="1"/>
      <c r="I8" s="88">
        <v>3</v>
      </c>
      <c r="J8" s="175" t="s">
        <v>1047</v>
      </c>
      <c r="K8" s="176" t="s">
        <v>1022</v>
      </c>
      <c r="L8" s="88" t="s">
        <v>1026</v>
      </c>
      <c r="M8" s="177">
        <v>5.0983796296296291E-2</v>
      </c>
      <c r="N8" s="178">
        <v>106</v>
      </c>
      <c r="O8" s="190">
        <v>42272</v>
      </c>
      <c r="P8" s="1"/>
      <c r="R8" s="1"/>
    </row>
    <row r="9" spans="1:18" x14ac:dyDescent="0.25">
      <c r="A9" s="1"/>
      <c r="B9" s="182">
        <v>4</v>
      </c>
      <c r="C9" s="163" t="s">
        <v>1167</v>
      </c>
      <c r="D9" s="162" t="s">
        <v>986</v>
      </c>
      <c r="E9" s="153" t="s">
        <v>978</v>
      </c>
      <c r="F9" s="164">
        <v>3.7696759259259256E-2</v>
      </c>
      <c r="G9" s="181">
        <v>40613</v>
      </c>
      <c r="H9" s="1"/>
      <c r="I9" s="88">
        <v>4</v>
      </c>
      <c r="J9" s="175" t="s">
        <v>1142</v>
      </c>
      <c r="K9" s="176" t="s">
        <v>1031</v>
      </c>
      <c r="L9" s="88" t="s">
        <v>1032</v>
      </c>
      <c r="M9" s="177">
        <v>4.7418981481481486E-2</v>
      </c>
      <c r="N9" s="178">
        <v>895</v>
      </c>
      <c r="O9" s="190">
        <v>42335</v>
      </c>
      <c r="P9" s="1"/>
      <c r="R9" s="1"/>
    </row>
    <row r="10" spans="1:18" x14ac:dyDescent="0.25">
      <c r="A10" s="1"/>
      <c r="B10" s="149">
        <v>5</v>
      </c>
      <c r="C10" s="149"/>
      <c r="D10" s="149" t="s">
        <v>982</v>
      </c>
      <c r="E10" s="149" t="s">
        <v>979</v>
      </c>
      <c r="F10" s="150">
        <v>4.5868055555555558E-2</v>
      </c>
      <c r="G10" s="151">
        <v>40956</v>
      </c>
      <c r="H10" s="1"/>
      <c r="I10" s="88">
        <v>5</v>
      </c>
      <c r="J10" s="175" t="s">
        <v>1155</v>
      </c>
      <c r="K10" s="179" t="s">
        <v>1030</v>
      </c>
      <c r="L10" s="180" t="s">
        <v>1026</v>
      </c>
      <c r="M10" s="177">
        <v>5.2337962962962968E-2</v>
      </c>
      <c r="N10" s="178">
        <v>652</v>
      </c>
      <c r="O10" s="190">
        <v>42433</v>
      </c>
      <c r="P10" s="1"/>
      <c r="R10" s="1"/>
    </row>
    <row r="11" spans="1:18" x14ac:dyDescent="0.25">
      <c r="A11" s="1"/>
      <c r="B11" s="182">
        <v>6</v>
      </c>
      <c r="C11" s="163" t="s">
        <v>1166</v>
      </c>
      <c r="D11" s="162" t="s">
        <v>1003</v>
      </c>
      <c r="E11" s="162" t="s">
        <v>978</v>
      </c>
      <c r="F11" s="164">
        <v>3.3553240740740745E-2</v>
      </c>
      <c r="G11" s="181">
        <v>41425</v>
      </c>
      <c r="H11" s="1"/>
      <c r="I11" s="88">
        <v>6</v>
      </c>
      <c r="J11" s="175" t="s">
        <v>1156</v>
      </c>
      <c r="K11" s="179" t="s">
        <v>1151</v>
      </c>
      <c r="L11" s="180" t="s">
        <v>1154</v>
      </c>
      <c r="M11" s="177">
        <v>4.6574074074074073E-2</v>
      </c>
      <c r="N11" s="178">
        <v>1023</v>
      </c>
      <c r="O11" s="190">
        <v>42517</v>
      </c>
      <c r="P11" s="1"/>
      <c r="R11" s="1"/>
    </row>
    <row r="12" spans="1:18" x14ac:dyDescent="0.25">
      <c r="A12" s="1"/>
      <c r="B12" s="297">
        <v>7</v>
      </c>
      <c r="C12" s="298" t="s">
        <v>1378</v>
      </c>
      <c r="D12" s="299" t="s">
        <v>1365</v>
      </c>
      <c r="E12" s="299" t="s">
        <v>1017</v>
      </c>
      <c r="F12" s="300">
        <v>3.4803240740740739E-2</v>
      </c>
      <c r="G12" s="301">
        <v>41698</v>
      </c>
      <c r="H12" s="1"/>
      <c r="I12" s="88">
        <v>7</v>
      </c>
      <c r="J12" s="175" t="s">
        <v>1177</v>
      </c>
      <c r="K12" s="179" t="s">
        <v>1152</v>
      </c>
      <c r="L12" s="180" t="s">
        <v>1154</v>
      </c>
      <c r="M12" s="177">
        <v>4.9502314814814818E-2</v>
      </c>
      <c r="N12" s="178" t="s">
        <v>1455</v>
      </c>
      <c r="O12" s="190">
        <v>42622</v>
      </c>
      <c r="P12" s="1"/>
      <c r="R12" s="1"/>
    </row>
    <row r="13" spans="1:18" x14ac:dyDescent="0.25">
      <c r="A13" s="1"/>
      <c r="B13" s="297">
        <v>8</v>
      </c>
      <c r="C13" s="298" t="s">
        <v>1379</v>
      </c>
      <c r="D13" s="299" t="s">
        <v>1366</v>
      </c>
      <c r="E13" s="299" t="s">
        <v>1017</v>
      </c>
      <c r="F13" s="300">
        <v>3.9571759259259258E-2</v>
      </c>
      <c r="G13" s="301">
        <v>41698</v>
      </c>
      <c r="H13" s="1"/>
      <c r="I13" s="88">
        <v>8</v>
      </c>
      <c r="J13" s="175" t="s">
        <v>1367</v>
      </c>
      <c r="K13" s="179" t="s">
        <v>1153</v>
      </c>
      <c r="L13" s="180" t="s">
        <v>1026</v>
      </c>
      <c r="M13" s="177">
        <v>5.2569444444444446E-2</v>
      </c>
      <c r="N13" s="302">
        <v>1338</v>
      </c>
      <c r="O13" s="190">
        <v>42692</v>
      </c>
      <c r="P13" s="1"/>
      <c r="R13" s="1"/>
    </row>
    <row r="14" spans="1:18" x14ac:dyDescent="0.25">
      <c r="A14" s="1"/>
      <c r="B14" s="165">
        <v>9</v>
      </c>
      <c r="C14" s="149"/>
      <c r="D14" s="149" t="s">
        <v>1018</v>
      </c>
      <c r="E14" s="149" t="s">
        <v>979</v>
      </c>
      <c r="F14" s="152">
        <v>4.0185185185185185E-2</v>
      </c>
      <c r="G14" s="151">
        <v>41754</v>
      </c>
      <c r="H14" s="1"/>
      <c r="I14" s="88">
        <v>9</v>
      </c>
      <c r="J14" s="175" t="s">
        <v>1177</v>
      </c>
      <c r="K14" s="179" t="s">
        <v>1376</v>
      </c>
      <c r="L14" s="180" t="s">
        <v>1026</v>
      </c>
      <c r="M14" s="177">
        <v>4.7361111111111111E-2</v>
      </c>
      <c r="N14" s="355">
        <v>1</v>
      </c>
      <c r="O14" s="190">
        <v>42790</v>
      </c>
      <c r="P14" s="1"/>
      <c r="R14" s="1"/>
    </row>
    <row r="15" spans="1:18" x14ac:dyDescent="0.25">
      <c r="A15" s="1"/>
      <c r="B15" s="183">
        <v>10</v>
      </c>
      <c r="C15" s="163" t="s">
        <v>1165</v>
      </c>
      <c r="D15" s="162" t="s">
        <v>1019</v>
      </c>
      <c r="E15" s="153" t="s">
        <v>978</v>
      </c>
      <c r="F15" s="166">
        <v>4.0879629629629634E-2</v>
      </c>
      <c r="G15" s="181">
        <v>41852</v>
      </c>
      <c r="H15" s="1"/>
      <c r="I15" s="88">
        <v>10</v>
      </c>
      <c r="J15" s="175" t="s">
        <v>1454</v>
      </c>
      <c r="K15" s="179" t="s">
        <v>1377</v>
      </c>
      <c r="L15" s="180" t="s">
        <v>1032</v>
      </c>
      <c r="M15" s="177">
        <v>5.2222222222222225E-2</v>
      </c>
      <c r="N15" s="302">
        <v>1277</v>
      </c>
      <c r="O15" s="190">
        <v>42881</v>
      </c>
      <c r="P15" s="1"/>
      <c r="R15" s="1"/>
    </row>
    <row r="16" spans="1:18" x14ac:dyDescent="0.25">
      <c r="A16" s="1"/>
      <c r="B16" s="149">
        <v>11</v>
      </c>
      <c r="C16" s="149"/>
      <c r="D16" s="149" t="s">
        <v>1035</v>
      </c>
      <c r="E16" s="149" t="s">
        <v>1348</v>
      </c>
      <c r="F16" s="150">
        <v>4.8854166666666664E-2</v>
      </c>
      <c r="G16" s="151">
        <v>41908</v>
      </c>
      <c r="H16" s="1"/>
      <c r="P16" s="1"/>
      <c r="R16" s="1"/>
    </row>
    <row r="17" spans="1:18" x14ac:dyDescent="0.25">
      <c r="A17" s="1"/>
      <c r="B17" s="149">
        <v>12</v>
      </c>
      <c r="C17" s="149"/>
      <c r="D17" s="149" t="s">
        <v>1036</v>
      </c>
      <c r="E17" s="149" t="s">
        <v>1034</v>
      </c>
      <c r="F17" s="150">
        <v>5.1157407407407408E-2</v>
      </c>
      <c r="G17" s="151">
        <v>41971</v>
      </c>
      <c r="H17" s="1"/>
      <c r="P17" s="1"/>
      <c r="R17" s="1"/>
    </row>
    <row r="18" spans="1:18" x14ac:dyDescent="0.25">
      <c r="A18" s="1"/>
      <c r="B18" s="183">
        <v>13</v>
      </c>
      <c r="C18" s="163" t="s">
        <v>1164</v>
      </c>
      <c r="D18" s="153" t="s">
        <v>1020</v>
      </c>
      <c r="E18" s="153" t="s">
        <v>978</v>
      </c>
      <c r="F18" s="154">
        <v>5.1238425925925923E-2</v>
      </c>
      <c r="G18" s="155">
        <v>42034</v>
      </c>
      <c r="H18" s="1"/>
      <c r="P18" s="1"/>
      <c r="R18" s="1"/>
    </row>
    <row r="19" spans="1:18" x14ac:dyDescent="0.25">
      <c r="A19" s="1"/>
      <c r="B19" s="149">
        <v>14</v>
      </c>
      <c r="C19" s="149"/>
      <c r="D19" s="149" t="s">
        <v>1037</v>
      </c>
      <c r="E19" s="149" t="s">
        <v>1034</v>
      </c>
      <c r="F19" s="150">
        <v>4.7708333333333332E-2</v>
      </c>
      <c r="G19" s="151">
        <v>42076</v>
      </c>
      <c r="H19" s="1"/>
      <c r="P19" s="1"/>
      <c r="R19" s="1"/>
    </row>
    <row r="20" spans="1:18" x14ac:dyDescent="0.25">
      <c r="A20" s="1"/>
      <c r="B20" s="149">
        <v>15</v>
      </c>
      <c r="C20" s="149"/>
      <c r="D20" s="149" t="s">
        <v>1038</v>
      </c>
      <c r="E20" s="149" t="s">
        <v>979</v>
      </c>
      <c r="F20" s="152">
        <v>4.1099537037037039E-2</v>
      </c>
      <c r="G20" s="151">
        <v>42132</v>
      </c>
      <c r="H20" s="1"/>
      <c r="P20" s="1"/>
      <c r="R20" s="1"/>
    </row>
    <row r="21" spans="1:18" x14ac:dyDescent="0.25">
      <c r="A21" s="1"/>
      <c r="B21" s="149">
        <v>16</v>
      </c>
      <c r="C21" s="149"/>
      <c r="D21" s="149" t="s">
        <v>1039</v>
      </c>
      <c r="E21" s="149" t="s">
        <v>1034</v>
      </c>
      <c r="F21" s="150">
        <v>4.1759259259259253E-2</v>
      </c>
      <c r="G21" s="151">
        <v>42174</v>
      </c>
      <c r="H21" s="1"/>
      <c r="P21" s="1"/>
      <c r="R21" s="1"/>
    </row>
    <row r="22" spans="1:18" x14ac:dyDescent="0.25">
      <c r="A22" s="1"/>
      <c r="B22" s="149">
        <v>17</v>
      </c>
      <c r="C22" s="149"/>
      <c r="D22" s="149" t="s">
        <v>1040</v>
      </c>
      <c r="E22" s="149" t="s">
        <v>1034</v>
      </c>
      <c r="F22" s="150">
        <v>4.4120370370370372E-2</v>
      </c>
      <c r="G22" s="151">
        <v>42209</v>
      </c>
      <c r="H22" s="1"/>
      <c r="P22" s="1"/>
      <c r="R22" s="1"/>
    </row>
    <row r="23" spans="1:18" x14ac:dyDescent="0.25">
      <c r="A23" s="1"/>
      <c r="B23" s="183">
        <v>18</v>
      </c>
      <c r="C23" s="163" t="s">
        <v>1163</v>
      </c>
      <c r="D23" s="153" t="s">
        <v>1041</v>
      </c>
      <c r="E23" s="153" t="s">
        <v>978</v>
      </c>
      <c r="F23" s="154">
        <v>4.4074074074074071E-2</v>
      </c>
      <c r="G23" s="155">
        <v>42265</v>
      </c>
      <c r="H23" s="1"/>
      <c r="P23" s="1"/>
      <c r="R23" s="1"/>
    </row>
    <row r="24" spans="1:18" x14ac:dyDescent="0.25">
      <c r="A24" s="1"/>
      <c r="B24" s="149">
        <v>19</v>
      </c>
      <c r="C24" s="149"/>
      <c r="D24" s="149" t="s">
        <v>1043</v>
      </c>
      <c r="E24" s="149" t="s">
        <v>979</v>
      </c>
      <c r="F24" s="150">
        <v>6.6435185185185194E-2</v>
      </c>
      <c r="G24" s="151">
        <v>42328</v>
      </c>
      <c r="H24" s="1"/>
      <c r="P24" s="1"/>
      <c r="R24" s="1"/>
    </row>
    <row r="25" spans="1:18" x14ac:dyDescent="0.25">
      <c r="A25" s="1"/>
      <c r="B25" s="149">
        <v>20</v>
      </c>
      <c r="C25" s="149"/>
      <c r="D25" s="149" t="s">
        <v>1042</v>
      </c>
      <c r="E25" s="149" t="s">
        <v>1034</v>
      </c>
      <c r="F25" s="150">
        <v>5.0069444444444444E-2</v>
      </c>
      <c r="G25" s="151">
        <v>42342</v>
      </c>
      <c r="H25" s="1"/>
      <c r="P25" s="1"/>
      <c r="R25" s="1"/>
    </row>
    <row r="26" spans="1:18" x14ac:dyDescent="0.25">
      <c r="A26" s="1"/>
      <c r="B26" s="183">
        <v>21</v>
      </c>
      <c r="C26" s="163" t="s">
        <v>1162</v>
      </c>
      <c r="D26" s="153" t="s">
        <v>1140</v>
      </c>
      <c r="E26" s="153" t="s">
        <v>978</v>
      </c>
      <c r="F26" s="164">
        <v>4.1342592592592591E-2</v>
      </c>
      <c r="G26" s="155">
        <v>42384</v>
      </c>
      <c r="H26" s="1"/>
      <c r="P26" s="1"/>
      <c r="R26" s="1"/>
    </row>
    <row r="27" spans="1:18" x14ac:dyDescent="0.25">
      <c r="A27" s="1"/>
      <c r="B27" s="149">
        <v>22</v>
      </c>
      <c r="C27" s="167"/>
      <c r="D27" s="149" t="s">
        <v>1141</v>
      </c>
      <c r="E27" s="149" t="s">
        <v>979</v>
      </c>
      <c r="F27" s="152">
        <v>4.1562500000000002E-2</v>
      </c>
      <c r="G27" s="151">
        <v>42440</v>
      </c>
      <c r="H27" s="1"/>
      <c r="P27" s="1"/>
      <c r="R27" s="1"/>
    </row>
    <row r="28" spans="1:18" x14ac:dyDescent="0.25">
      <c r="A28" s="1"/>
      <c r="B28" s="149">
        <v>23</v>
      </c>
      <c r="C28" s="167"/>
      <c r="D28" s="149" t="s">
        <v>1157</v>
      </c>
      <c r="E28" s="149" t="s">
        <v>1034</v>
      </c>
      <c r="F28" s="150">
        <v>5.2037037037037041E-2</v>
      </c>
      <c r="G28" s="151">
        <v>42503</v>
      </c>
      <c r="H28" s="1"/>
      <c r="P28" s="1"/>
      <c r="R28" s="1"/>
    </row>
    <row r="29" spans="1:18" x14ac:dyDescent="0.25">
      <c r="A29" s="1"/>
      <c r="B29" s="183">
        <v>24</v>
      </c>
      <c r="C29" s="163" t="s">
        <v>1161</v>
      </c>
      <c r="D29" s="153" t="s">
        <v>1159</v>
      </c>
      <c r="E29" s="153" t="s">
        <v>978</v>
      </c>
      <c r="F29" s="154">
        <v>4.4733796296296292E-2</v>
      </c>
      <c r="G29" s="155">
        <v>42538</v>
      </c>
      <c r="H29" s="1"/>
      <c r="P29" s="1"/>
      <c r="R29" s="1"/>
    </row>
    <row r="30" spans="1:18" x14ac:dyDescent="0.25">
      <c r="A30" s="1"/>
      <c r="B30" s="149">
        <v>25</v>
      </c>
      <c r="C30" s="167"/>
      <c r="D30" s="149" t="s">
        <v>1160</v>
      </c>
      <c r="E30" s="149" t="s">
        <v>1034</v>
      </c>
      <c r="F30" s="150">
        <v>4.65625E-2</v>
      </c>
      <c r="G30" s="151">
        <v>42573</v>
      </c>
      <c r="H30" s="1"/>
      <c r="P30" s="1"/>
      <c r="R30" s="1"/>
    </row>
    <row r="31" spans="1:18" x14ac:dyDescent="0.25">
      <c r="A31" s="1"/>
      <c r="B31" s="149">
        <v>26</v>
      </c>
      <c r="C31" s="168"/>
      <c r="D31" s="169" t="s">
        <v>1173</v>
      </c>
      <c r="E31" s="149" t="s">
        <v>979</v>
      </c>
      <c r="F31" s="152">
        <v>3.2025462962962964E-2</v>
      </c>
      <c r="G31" s="170">
        <v>42615</v>
      </c>
      <c r="H31" s="1"/>
      <c r="P31" s="1"/>
      <c r="R31" s="1"/>
    </row>
    <row r="32" spans="1:18" x14ac:dyDescent="0.25">
      <c r="A32" s="1"/>
      <c r="B32" s="149">
        <v>27</v>
      </c>
      <c r="C32" s="168"/>
      <c r="D32" s="169" t="s">
        <v>1174</v>
      </c>
      <c r="E32" s="149" t="s">
        <v>979</v>
      </c>
      <c r="F32" s="152">
        <v>2.9861111111111113E-2</v>
      </c>
      <c r="G32" s="170">
        <v>42615</v>
      </c>
      <c r="H32" s="1"/>
      <c r="P32" s="1"/>
      <c r="R32" s="1"/>
    </row>
    <row r="33" spans="1:18" x14ac:dyDescent="0.25">
      <c r="A33" s="1"/>
      <c r="B33" s="149">
        <v>28</v>
      </c>
      <c r="C33" s="168"/>
      <c r="D33" s="169" t="s">
        <v>1175</v>
      </c>
      <c r="E33" s="149" t="s">
        <v>1034</v>
      </c>
      <c r="F33" s="150">
        <v>4.4386574074074071E-2</v>
      </c>
      <c r="G33" s="170">
        <v>42671</v>
      </c>
      <c r="H33" s="1"/>
      <c r="P33" s="1"/>
      <c r="R33" s="1"/>
    </row>
    <row r="34" spans="1:18" x14ac:dyDescent="0.25">
      <c r="A34" s="1"/>
      <c r="B34" s="183">
        <v>29</v>
      </c>
      <c r="C34" s="163" t="s">
        <v>1158</v>
      </c>
      <c r="D34" s="153" t="s">
        <v>1176</v>
      </c>
      <c r="E34" s="153" t="s">
        <v>978</v>
      </c>
      <c r="F34" s="154">
        <v>4.3796296296296298E-2</v>
      </c>
      <c r="G34" s="155">
        <v>42699</v>
      </c>
      <c r="H34" s="1"/>
      <c r="P34" s="1"/>
      <c r="R34" s="1"/>
    </row>
    <row r="35" spans="1:18" x14ac:dyDescent="0.25">
      <c r="A35" s="1"/>
      <c r="B35" s="185"/>
      <c r="C35" s="186"/>
      <c r="D35" s="187"/>
      <c r="E35" s="2"/>
      <c r="F35" s="2"/>
      <c r="G35" s="188"/>
      <c r="H35" s="1"/>
      <c r="P35" s="1"/>
      <c r="R35" s="1"/>
    </row>
    <row r="36" spans="1:18" x14ac:dyDescent="0.25">
      <c r="A36" s="1"/>
      <c r="B36" s="4"/>
      <c r="C36" s="4"/>
      <c r="D36" s="4"/>
      <c r="E36" s="4"/>
      <c r="F36" s="4"/>
      <c r="G36" s="4"/>
      <c r="H36" s="1"/>
      <c r="P36" s="1"/>
      <c r="R36" s="1"/>
    </row>
    <row r="37" spans="1:18" x14ac:dyDescent="0.25">
      <c r="A37" s="1"/>
      <c r="H37" s="1"/>
      <c r="P37" s="1"/>
      <c r="R37" s="1"/>
    </row>
    <row r="38" spans="1:18" x14ac:dyDescent="0.25">
      <c r="A38" s="1"/>
      <c r="H38" s="1"/>
      <c r="P38" s="1"/>
      <c r="R38" s="1"/>
    </row>
    <row r="39" spans="1:18" x14ac:dyDescent="0.25">
      <c r="A39" s="1"/>
      <c r="H39" s="1"/>
      <c r="P39" s="1"/>
      <c r="R39" s="1"/>
    </row>
    <row r="40" spans="1:18" x14ac:dyDescent="0.25">
      <c r="A40" s="1"/>
      <c r="H40" s="1"/>
      <c r="P40" s="1"/>
      <c r="R40" s="1"/>
    </row>
  </sheetData>
  <sheetProtection password="C75A" sheet="1" objects="1" scenarios="1" sort="0" autoFilter="0"/>
  <mergeCells count="12">
    <mergeCell ref="R1:R4"/>
    <mergeCell ref="A1:A4"/>
    <mergeCell ref="H1:H4"/>
    <mergeCell ref="P1:P4"/>
    <mergeCell ref="I1:O1"/>
    <mergeCell ref="I3:O3"/>
    <mergeCell ref="I4:O4"/>
    <mergeCell ref="B4:G4"/>
    <mergeCell ref="B3:G3"/>
    <mergeCell ref="B2:G2"/>
    <mergeCell ref="I2:O2"/>
    <mergeCell ref="B1:G1"/>
  </mergeCells>
  <pageMargins left="0.7" right="0.7" top="0.78740157499999996" bottom="0.78740157499999996" header="0.3" footer="0.3"/>
  <pageSetup paperSize="9" orientation="portrait" horizontalDpi="1200" verticalDpi="1200"/>
  <ignoredErrors>
    <ignoredError sqref="J10" twoDigitTextYear="1"/>
  </ignoredErrors>
  <drawing r:id="rId1"/>
  <legacy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CJ837"/>
  <sheetViews>
    <sheetView showGridLines="0" showRowColHeaders="0" topLeftCell="A3" workbookViewId="0">
      <pane xSplit="7" ySplit="5" topLeftCell="H8" activePane="bottomRight" state="frozen"/>
      <selection activeCell="A3" sqref="A3"/>
      <selection pane="topRight" activeCell="F3" sqref="F3"/>
      <selection pane="bottomLeft" activeCell="A6" sqref="A6"/>
      <selection pane="bottomRight" activeCell="B4" sqref="B4:G4"/>
    </sheetView>
  </sheetViews>
  <sheetFormatPr baseColWidth="10" defaultRowHeight="15" x14ac:dyDescent="0.25"/>
  <cols>
    <col min="1" max="1" width="3.7109375" customWidth="1"/>
    <col min="2" max="2" width="5.140625" customWidth="1"/>
    <col min="3" max="3" width="51.42578125" customWidth="1"/>
    <col min="4" max="4" width="25.140625" customWidth="1"/>
    <col min="5" max="5" width="2.42578125" customWidth="1"/>
    <col min="6" max="6" width="47.140625" customWidth="1"/>
    <col min="7" max="7" width="4.28515625" customWidth="1"/>
    <col min="8" max="87" width="2.85546875" customWidth="1"/>
    <col min="88" max="88" width="28.5703125" customWidth="1"/>
  </cols>
  <sheetData>
    <row r="3" spans="1:8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346" t="s">
        <v>235</v>
      </c>
      <c r="C4" s="347"/>
      <c r="D4" s="347"/>
      <c r="E4" s="347"/>
      <c r="F4" s="347"/>
      <c r="G4" s="34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3"/>
      <c r="C5" s="3"/>
      <c r="D5" s="3"/>
      <c r="E5" s="3"/>
      <c r="F5" s="3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customHeight="1" x14ac:dyDescent="0.25">
      <c r="A6" s="1"/>
      <c r="B6" s="350" t="s">
        <v>1171</v>
      </c>
      <c r="C6" s="351"/>
      <c r="D6" s="351"/>
      <c r="E6" s="351"/>
      <c r="F6" s="351"/>
      <c r="G6" s="352"/>
      <c r="H6" s="158">
        <v>1</v>
      </c>
      <c r="I6" s="158">
        <v>2</v>
      </c>
      <c r="J6" s="158">
        <v>3</v>
      </c>
      <c r="K6" s="158">
        <v>4</v>
      </c>
      <c r="L6" s="158">
        <v>5</v>
      </c>
      <c r="M6" s="158">
        <v>6</v>
      </c>
      <c r="N6" s="158">
        <v>7</v>
      </c>
      <c r="O6" s="158">
        <v>8</v>
      </c>
      <c r="P6" s="158">
        <v>9</v>
      </c>
      <c r="Q6" s="158">
        <v>10</v>
      </c>
      <c r="R6" s="158">
        <v>11</v>
      </c>
      <c r="S6" s="158">
        <v>12</v>
      </c>
      <c r="T6" s="158">
        <v>13</v>
      </c>
      <c r="U6" s="158">
        <v>14</v>
      </c>
      <c r="V6" s="158">
        <v>15</v>
      </c>
      <c r="W6" s="158">
        <v>16</v>
      </c>
      <c r="X6" s="266" t="s">
        <v>717</v>
      </c>
      <c r="Y6" s="158">
        <v>17</v>
      </c>
      <c r="Z6" s="158">
        <v>18</v>
      </c>
      <c r="AA6" s="158">
        <v>19</v>
      </c>
      <c r="AB6" s="158">
        <v>20</v>
      </c>
      <c r="AC6" s="158">
        <v>21</v>
      </c>
      <c r="AD6" s="158">
        <v>22</v>
      </c>
      <c r="AE6" s="158">
        <v>23</v>
      </c>
      <c r="AF6" s="158">
        <v>24</v>
      </c>
      <c r="AG6" s="158">
        <v>25</v>
      </c>
      <c r="AH6" s="158">
        <v>26</v>
      </c>
      <c r="AI6" s="158">
        <v>27</v>
      </c>
      <c r="AJ6" s="158">
        <v>28</v>
      </c>
      <c r="AK6" s="158">
        <v>29</v>
      </c>
      <c r="AL6" s="158">
        <v>30</v>
      </c>
      <c r="AM6" s="158">
        <v>31</v>
      </c>
      <c r="AN6" s="158">
        <v>32</v>
      </c>
      <c r="AO6" s="158">
        <v>33</v>
      </c>
      <c r="AP6" s="158">
        <v>34</v>
      </c>
      <c r="AQ6" s="158">
        <v>35</v>
      </c>
      <c r="AR6" s="158">
        <v>36</v>
      </c>
      <c r="AS6" s="158">
        <v>37</v>
      </c>
      <c r="AT6" s="158">
        <v>38</v>
      </c>
      <c r="AU6" s="158">
        <v>39</v>
      </c>
      <c r="AV6" s="158">
        <v>40</v>
      </c>
      <c r="AW6" s="158">
        <v>41</v>
      </c>
      <c r="AX6" s="158">
        <v>42</v>
      </c>
      <c r="AY6" s="158">
        <v>43</v>
      </c>
      <c r="AZ6" s="158">
        <v>44</v>
      </c>
      <c r="BA6" s="158">
        <v>45</v>
      </c>
      <c r="BB6" s="158">
        <v>46</v>
      </c>
      <c r="BC6" s="158">
        <v>47</v>
      </c>
      <c r="BD6" s="158">
        <v>48</v>
      </c>
      <c r="BE6" s="158">
        <v>49</v>
      </c>
      <c r="BF6" s="158">
        <v>50</v>
      </c>
      <c r="BG6" s="158">
        <v>51</v>
      </c>
      <c r="BH6" s="158">
        <v>52</v>
      </c>
      <c r="BI6" s="158">
        <v>53</v>
      </c>
      <c r="BJ6" s="158">
        <v>54</v>
      </c>
      <c r="BK6" s="158">
        <v>55</v>
      </c>
      <c r="BL6" s="158">
        <v>56</v>
      </c>
      <c r="BM6" s="158">
        <v>57</v>
      </c>
      <c r="BN6" s="158">
        <v>58</v>
      </c>
      <c r="BO6" s="158">
        <v>59</v>
      </c>
      <c r="BP6" s="158">
        <v>60</v>
      </c>
      <c r="BQ6" s="158">
        <v>61</v>
      </c>
      <c r="BR6" s="158">
        <v>62</v>
      </c>
      <c r="BS6" s="158">
        <v>63</v>
      </c>
      <c r="BT6" s="158">
        <v>64</v>
      </c>
      <c r="BU6" s="158">
        <v>65</v>
      </c>
      <c r="BV6" s="158">
        <v>66</v>
      </c>
      <c r="BW6" s="158">
        <v>67</v>
      </c>
      <c r="BX6" s="158">
        <v>68</v>
      </c>
      <c r="BY6" s="158">
        <v>69</v>
      </c>
      <c r="BZ6" s="158">
        <v>70</v>
      </c>
      <c r="CA6" s="158">
        <v>71</v>
      </c>
      <c r="CB6" s="158">
        <v>72</v>
      </c>
      <c r="CC6" s="158">
        <v>73</v>
      </c>
      <c r="CD6" s="158">
        <v>74</v>
      </c>
      <c r="CE6" s="158">
        <v>75</v>
      </c>
      <c r="CF6" s="158">
        <v>76</v>
      </c>
      <c r="CG6" s="158">
        <v>77</v>
      </c>
      <c r="CH6" s="158">
        <v>78</v>
      </c>
      <c r="CI6" s="159">
        <v>79</v>
      </c>
      <c r="CJ6" s="33"/>
    </row>
    <row r="7" spans="1:88" x14ac:dyDescent="0.25">
      <c r="A7" s="1"/>
      <c r="B7" s="81" t="s">
        <v>163</v>
      </c>
      <c r="C7" s="82" t="s">
        <v>198</v>
      </c>
      <c r="D7" s="82" t="s">
        <v>199</v>
      </c>
      <c r="E7" s="83" t="s">
        <v>700</v>
      </c>
      <c r="F7" s="83" t="s">
        <v>704</v>
      </c>
      <c r="G7" s="83" t="s">
        <v>234</v>
      </c>
      <c r="H7" s="84" t="s">
        <v>17</v>
      </c>
      <c r="I7" s="85" t="s">
        <v>18</v>
      </c>
      <c r="J7" s="85" t="s">
        <v>19</v>
      </c>
      <c r="K7" s="85" t="s">
        <v>20</v>
      </c>
      <c r="L7" s="85" t="s">
        <v>21</v>
      </c>
      <c r="M7" s="85" t="s">
        <v>0</v>
      </c>
      <c r="N7" s="85" t="s">
        <v>1</v>
      </c>
      <c r="O7" s="85" t="s">
        <v>2</v>
      </c>
      <c r="P7" s="85" t="s">
        <v>3</v>
      </c>
      <c r="Q7" s="85" t="s">
        <v>691</v>
      </c>
      <c r="R7" s="85" t="s">
        <v>22</v>
      </c>
      <c r="S7" s="85" t="s">
        <v>4</v>
      </c>
      <c r="T7" s="85" t="s">
        <v>5</v>
      </c>
      <c r="U7" s="85" t="s">
        <v>6</v>
      </c>
      <c r="V7" s="85" t="s">
        <v>7</v>
      </c>
      <c r="W7" s="85" t="s">
        <v>8</v>
      </c>
      <c r="X7" s="85" t="s">
        <v>718</v>
      </c>
      <c r="Y7" s="85" t="s">
        <v>9</v>
      </c>
      <c r="Z7" s="85" t="s">
        <v>10</v>
      </c>
      <c r="AA7" s="85" t="s">
        <v>11</v>
      </c>
      <c r="AB7" s="85" t="s">
        <v>12</v>
      </c>
      <c r="AC7" s="85" t="s">
        <v>13</v>
      </c>
      <c r="AD7" s="85" t="s">
        <v>14</v>
      </c>
      <c r="AE7" s="85" t="s">
        <v>15</v>
      </c>
      <c r="AF7" s="85" t="s">
        <v>16</v>
      </c>
      <c r="AG7" s="85" t="s">
        <v>52</v>
      </c>
      <c r="AH7" s="85" t="s">
        <v>61</v>
      </c>
      <c r="AI7" s="85" t="s">
        <v>692</v>
      </c>
      <c r="AJ7" s="85" t="s">
        <v>24</v>
      </c>
      <c r="AK7" s="85" t="s">
        <v>25</v>
      </c>
      <c r="AL7" s="85" t="s">
        <v>26</v>
      </c>
      <c r="AM7" s="85" t="s">
        <v>27</v>
      </c>
      <c r="AN7" s="85" t="s">
        <v>28</v>
      </c>
      <c r="AO7" s="85" t="s">
        <v>66</v>
      </c>
      <c r="AP7" s="85" t="s">
        <v>58</v>
      </c>
      <c r="AQ7" s="85" t="s">
        <v>29</v>
      </c>
      <c r="AR7" s="85" t="s">
        <v>48</v>
      </c>
      <c r="AS7" s="85" t="s">
        <v>30</v>
      </c>
      <c r="AT7" s="85" t="s">
        <v>31</v>
      </c>
      <c r="AU7" s="85" t="s">
        <v>32</v>
      </c>
      <c r="AV7" s="85" t="s">
        <v>693</v>
      </c>
      <c r="AW7" s="85" t="s">
        <v>33</v>
      </c>
      <c r="AX7" s="85" t="s">
        <v>694</v>
      </c>
      <c r="AY7" s="85" t="s">
        <v>34</v>
      </c>
      <c r="AZ7" s="85" t="s">
        <v>35</v>
      </c>
      <c r="BA7" s="85" t="s">
        <v>36</v>
      </c>
      <c r="BB7" s="85" t="s">
        <v>37</v>
      </c>
      <c r="BC7" s="85" t="s">
        <v>67</v>
      </c>
      <c r="BD7" s="85" t="s">
        <v>49</v>
      </c>
      <c r="BE7" s="85" t="s">
        <v>69</v>
      </c>
      <c r="BF7" s="85" t="s">
        <v>70</v>
      </c>
      <c r="BG7" s="85" t="s">
        <v>39</v>
      </c>
      <c r="BH7" s="85" t="s">
        <v>54</v>
      </c>
      <c r="BI7" s="85" t="s">
        <v>64</v>
      </c>
      <c r="BJ7" s="85" t="s">
        <v>47</v>
      </c>
      <c r="BK7" s="85" t="s">
        <v>56</v>
      </c>
      <c r="BL7" s="85" t="s">
        <v>42</v>
      </c>
      <c r="BM7" s="85" t="s">
        <v>62</v>
      </c>
      <c r="BN7" s="85" t="s">
        <v>60</v>
      </c>
      <c r="BO7" s="85" t="s">
        <v>68</v>
      </c>
      <c r="BP7" s="85" t="s">
        <v>63</v>
      </c>
      <c r="BQ7" s="85" t="s">
        <v>38</v>
      </c>
      <c r="BR7" s="85" t="s">
        <v>41</v>
      </c>
      <c r="BS7" s="85" t="s">
        <v>43</v>
      </c>
      <c r="BT7" s="85" t="s">
        <v>51</v>
      </c>
      <c r="BU7" s="85" t="s">
        <v>55</v>
      </c>
      <c r="BV7" s="85" t="s">
        <v>44</v>
      </c>
      <c r="BW7" s="85" t="s">
        <v>53</v>
      </c>
      <c r="BX7" s="85" t="s">
        <v>40</v>
      </c>
      <c r="BY7" s="85" t="s">
        <v>57</v>
      </c>
      <c r="BZ7" s="85" t="s">
        <v>50</v>
      </c>
      <c r="CA7" s="85" t="s">
        <v>192</v>
      </c>
      <c r="CB7" s="85" t="s">
        <v>193</v>
      </c>
      <c r="CC7" s="85" t="s">
        <v>45</v>
      </c>
      <c r="CD7" s="85" t="s">
        <v>59</v>
      </c>
      <c r="CE7" s="85" t="s">
        <v>695</v>
      </c>
      <c r="CF7" s="85" t="s">
        <v>696</v>
      </c>
      <c r="CG7" s="85" t="s">
        <v>46</v>
      </c>
      <c r="CH7" s="85" t="s">
        <v>65</v>
      </c>
      <c r="CI7" s="86" t="s">
        <v>71</v>
      </c>
      <c r="CJ7" s="65" t="s">
        <v>212</v>
      </c>
    </row>
    <row r="8" spans="1:88" x14ac:dyDescent="0.25">
      <c r="A8" s="1"/>
      <c r="B8" s="256">
        <v>1</v>
      </c>
      <c r="C8" s="257" t="s">
        <v>714</v>
      </c>
      <c r="D8" s="258" t="s">
        <v>197</v>
      </c>
      <c r="E8" s="259" t="str">
        <f t="shared" ref="E8:E27" si="0">MID(D8,FIND(" ",D8)+1,999)&amp;" "&amp;LEFT(D8,FIND(" ",D8)-1)</f>
        <v>W. Bauschulte Friedrich</v>
      </c>
      <c r="F8" s="260" t="s">
        <v>713</v>
      </c>
      <c r="G8" s="261">
        <f t="shared" ref="G8:G71" si="1">COUNTA(H8:CI8)</f>
        <v>79</v>
      </c>
      <c r="H8" s="91" t="s">
        <v>212</v>
      </c>
      <c r="I8" s="92" t="s">
        <v>212</v>
      </c>
      <c r="J8" s="92" t="s">
        <v>212</v>
      </c>
      <c r="K8" s="92" t="s">
        <v>212</v>
      </c>
      <c r="L8" s="92" t="s">
        <v>212</v>
      </c>
      <c r="M8" s="92" t="s">
        <v>212</v>
      </c>
      <c r="N8" s="92" t="s">
        <v>212</v>
      </c>
      <c r="O8" s="92" t="s">
        <v>212</v>
      </c>
      <c r="P8" s="92" t="s">
        <v>212</v>
      </c>
      <c r="Q8" s="92" t="s">
        <v>212</v>
      </c>
      <c r="R8" s="92" t="s">
        <v>212</v>
      </c>
      <c r="S8" s="92" t="s">
        <v>212</v>
      </c>
      <c r="T8" s="92" t="s">
        <v>212</v>
      </c>
      <c r="U8" s="92" t="s">
        <v>212</v>
      </c>
      <c r="V8" s="92" t="s">
        <v>212</v>
      </c>
      <c r="W8" s="92" t="s">
        <v>212</v>
      </c>
      <c r="X8" s="88"/>
      <c r="Y8" s="92" t="s">
        <v>212</v>
      </c>
      <c r="Z8" s="92" t="s">
        <v>212</v>
      </c>
      <c r="AA8" s="92" t="s">
        <v>212</v>
      </c>
      <c r="AB8" s="92" t="s">
        <v>212</v>
      </c>
      <c r="AC8" s="92" t="s">
        <v>212</v>
      </c>
      <c r="AD8" s="92" t="s">
        <v>212</v>
      </c>
      <c r="AE8" s="92" t="s">
        <v>212</v>
      </c>
      <c r="AF8" s="92" t="s">
        <v>212</v>
      </c>
      <c r="AG8" s="92" t="s">
        <v>212</v>
      </c>
      <c r="AH8" s="92" t="s">
        <v>212</v>
      </c>
      <c r="AI8" s="92" t="s">
        <v>212</v>
      </c>
      <c r="AJ8" s="92" t="s">
        <v>212</v>
      </c>
      <c r="AK8" s="92" t="s">
        <v>212</v>
      </c>
      <c r="AL8" s="92" t="s">
        <v>212</v>
      </c>
      <c r="AM8" s="92" t="s">
        <v>212</v>
      </c>
      <c r="AN8" s="92" t="s">
        <v>212</v>
      </c>
      <c r="AO8" s="92" t="s">
        <v>212</v>
      </c>
      <c r="AP8" s="92" t="s">
        <v>212</v>
      </c>
      <c r="AQ8" s="92" t="s">
        <v>212</v>
      </c>
      <c r="AR8" s="92" t="s">
        <v>212</v>
      </c>
      <c r="AS8" s="92" t="s">
        <v>212</v>
      </c>
      <c r="AT8" s="92" t="s">
        <v>212</v>
      </c>
      <c r="AU8" s="92" t="s">
        <v>212</v>
      </c>
      <c r="AV8" s="92" t="s">
        <v>212</v>
      </c>
      <c r="AW8" s="92" t="s">
        <v>212</v>
      </c>
      <c r="AX8" s="92" t="s">
        <v>212</v>
      </c>
      <c r="AY8" s="92" t="s">
        <v>212</v>
      </c>
      <c r="AZ8" s="92" t="s">
        <v>212</v>
      </c>
      <c r="BA8" s="92" t="s">
        <v>212</v>
      </c>
      <c r="BB8" s="92" t="s">
        <v>212</v>
      </c>
      <c r="BC8" s="92" t="s">
        <v>212</v>
      </c>
      <c r="BD8" s="92" t="s">
        <v>212</v>
      </c>
      <c r="BE8" s="92" t="s">
        <v>212</v>
      </c>
      <c r="BF8" s="92" t="s">
        <v>212</v>
      </c>
      <c r="BG8" s="92" t="s">
        <v>212</v>
      </c>
      <c r="BH8" s="92" t="s">
        <v>212</v>
      </c>
      <c r="BI8" s="92" t="s">
        <v>212</v>
      </c>
      <c r="BJ8" s="92" t="s">
        <v>212</v>
      </c>
      <c r="BK8" s="92" t="s">
        <v>212</v>
      </c>
      <c r="BL8" s="92" t="s">
        <v>212</v>
      </c>
      <c r="BM8" s="92" t="s">
        <v>212</v>
      </c>
      <c r="BN8" s="92" t="s">
        <v>212</v>
      </c>
      <c r="BO8" s="92" t="s">
        <v>212</v>
      </c>
      <c r="BP8" s="92" t="s">
        <v>212</v>
      </c>
      <c r="BQ8" s="92" t="s">
        <v>212</v>
      </c>
      <c r="BR8" s="92" t="s">
        <v>212</v>
      </c>
      <c r="BS8" s="92" t="s">
        <v>212</v>
      </c>
      <c r="BT8" s="92" t="s">
        <v>212</v>
      </c>
      <c r="BU8" s="92" t="s">
        <v>212</v>
      </c>
      <c r="BV8" s="92" t="s">
        <v>212</v>
      </c>
      <c r="BW8" s="92" t="s">
        <v>212</v>
      </c>
      <c r="BX8" s="92" t="s">
        <v>212</v>
      </c>
      <c r="BY8" s="92" t="s">
        <v>212</v>
      </c>
      <c r="BZ8" s="92" t="s">
        <v>212</v>
      </c>
      <c r="CA8" s="92" t="s">
        <v>212</v>
      </c>
      <c r="CB8" s="92" t="s">
        <v>212</v>
      </c>
      <c r="CC8" s="92" t="s">
        <v>212</v>
      </c>
      <c r="CD8" s="92" t="s">
        <v>212</v>
      </c>
      <c r="CE8" s="92" t="s">
        <v>212</v>
      </c>
      <c r="CF8" s="92" t="s">
        <v>212</v>
      </c>
      <c r="CG8" s="92" t="s">
        <v>212</v>
      </c>
      <c r="CH8" s="92" t="s">
        <v>212</v>
      </c>
      <c r="CI8" s="93" t="s">
        <v>212</v>
      </c>
      <c r="CJ8" s="33"/>
    </row>
    <row r="9" spans="1:88" x14ac:dyDescent="0.25">
      <c r="A9" s="1"/>
      <c r="B9" s="256">
        <v>2</v>
      </c>
      <c r="C9" s="262" t="s">
        <v>1281</v>
      </c>
      <c r="D9" s="258" t="s">
        <v>200</v>
      </c>
      <c r="E9" s="259" t="str">
        <f t="shared" si="0"/>
        <v>Herm Klaus</v>
      </c>
      <c r="F9" s="260" t="s">
        <v>713</v>
      </c>
      <c r="G9" s="261">
        <f t="shared" si="1"/>
        <v>79</v>
      </c>
      <c r="H9" s="91" t="s">
        <v>212</v>
      </c>
      <c r="I9" s="92" t="s">
        <v>212</v>
      </c>
      <c r="J9" s="92" t="s">
        <v>212</v>
      </c>
      <c r="K9" s="92" t="s">
        <v>212</v>
      </c>
      <c r="L9" s="92" t="s">
        <v>212</v>
      </c>
      <c r="M9" s="92" t="s">
        <v>212</v>
      </c>
      <c r="N9" s="92" t="s">
        <v>212</v>
      </c>
      <c r="O9" s="92" t="s">
        <v>212</v>
      </c>
      <c r="P9" s="92" t="s">
        <v>212</v>
      </c>
      <c r="Q9" s="92" t="s">
        <v>212</v>
      </c>
      <c r="R9" s="92" t="s">
        <v>212</v>
      </c>
      <c r="S9" s="92" t="s">
        <v>212</v>
      </c>
      <c r="T9" s="92" t="s">
        <v>212</v>
      </c>
      <c r="U9" s="92" t="s">
        <v>212</v>
      </c>
      <c r="V9" s="92" t="s">
        <v>212</v>
      </c>
      <c r="W9" s="92" t="s">
        <v>212</v>
      </c>
      <c r="X9" s="88"/>
      <c r="Y9" s="92" t="s">
        <v>212</v>
      </c>
      <c r="Z9" s="92" t="s">
        <v>212</v>
      </c>
      <c r="AA9" s="92" t="s">
        <v>212</v>
      </c>
      <c r="AB9" s="92" t="s">
        <v>212</v>
      </c>
      <c r="AC9" s="92" t="s">
        <v>212</v>
      </c>
      <c r="AD9" s="92" t="s">
        <v>212</v>
      </c>
      <c r="AE9" s="92" t="s">
        <v>212</v>
      </c>
      <c r="AF9" s="92" t="s">
        <v>212</v>
      </c>
      <c r="AG9" s="92" t="s">
        <v>212</v>
      </c>
      <c r="AH9" s="92" t="s">
        <v>212</v>
      </c>
      <c r="AI9" s="92" t="s">
        <v>212</v>
      </c>
      <c r="AJ9" s="92" t="s">
        <v>212</v>
      </c>
      <c r="AK9" s="92" t="s">
        <v>212</v>
      </c>
      <c r="AL9" s="92" t="s">
        <v>212</v>
      </c>
      <c r="AM9" s="92" t="s">
        <v>212</v>
      </c>
      <c r="AN9" s="92" t="s">
        <v>212</v>
      </c>
      <c r="AO9" s="92" t="s">
        <v>212</v>
      </c>
      <c r="AP9" s="92" t="s">
        <v>212</v>
      </c>
      <c r="AQ9" s="92" t="s">
        <v>212</v>
      </c>
      <c r="AR9" s="92" t="s">
        <v>212</v>
      </c>
      <c r="AS9" s="92" t="s">
        <v>212</v>
      </c>
      <c r="AT9" s="92" t="s">
        <v>212</v>
      </c>
      <c r="AU9" s="92" t="s">
        <v>212</v>
      </c>
      <c r="AV9" s="92" t="s">
        <v>212</v>
      </c>
      <c r="AW9" s="92" t="s">
        <v>212</v>
      </c>
      <c r="AX9" s="92" t="s">
        <v>212</v>
      </c>
      <c r="AY9" s="92" t="s">
        <v>212</v>
      </c>
      <c r="AZ9" s="92" t="s">
        <v>212</v>
      </c>
      <c r="BA9" s="92" t="s">
        <v>212</v>
      </c>
      <c r="BB9" s="92" t="s">
        <v>212</v>
      </c>
      <c r="BC9" s="92" t="s">
        <v>212</v>
      </c>
      <c r="BD9" s="92" t="s">
        <v>212</v>
      </c>
      <c r="BE9" s="92" t="s">
        <v>212</v>
      </c>
      <c r="BF9" s="92" t="s">
        <v>212</v>
      </c>
      <c r="BG9" s="92" t="s">
        <v>212</v>
      </c>
      <c r="BH9" s="92" t="s">
        <v>212</v>
      </c>
      <c r="BI9" s="92" t="s">
        <v>212</v>
      </c>
      <c r="BJ9" s="92" t="s">
        <v>212</v>
      </c>
      <c r="BK9" s="92" t="s">
        <v>212</v>
      </c>
      <c r="BL9" s="92" t="s">
        <v>212</v>
      </c>
      <c r="BM9" s="92" t="s">
        <v>212</v>
      </c>
      <c r="BN9" s="92" t="s">
        <v>212</v>
      </c>
      <c r="BO9" s="92" t="s">
        <v>212</v>
      </c>
      <c r="BP9" s="92" t="s">
        <v>212</v>
      </c>
      <c r="BQ9" s="92" t="s">
        <v>212</v>
      </c>
      <c r="BR9" s="92" t="s">
        <v>212</v>
      </c>
      <c r="BS9" s="92" t="s">
        <v>212</v>
      </c>
      <c r="BT9" s="92" t="s">
        <v>212</v>
      </c>
      <c r="BU9" s="92" t="s">
        <v>212</v>
      </c>
      <c r="BV9" s="92" t="s">
        <v>212</v>
      </c>
      <c r="BW9" s="92" t="s">
        <v>212</v>
      </c>
      <c r="BX9" s="92" t="s">
        <v>212</v>
      </c>
      <c r="BY9" s="92" t="s">
        <v>212</v>
      </c>
      <c r="BZ9" s="92" t="s">
        <v>212</v>
      </c>
      <c r="CA9" s="92" t="s">
        <v>212</v>
      </c>
      <c r="CB9" s="92" t="s">
        <v>212</v>
      </c>
      <c r="CC9" s="92" t="s">
        <v>212</v>
      </c>
      <c r="CD9" s="92" t="s">
        <v>212</v>
      </c>
      <c r="CE9" s="92" t="s">
        <v>212</v>
      </c>
      <c r="CF9" s="92" t="s">
        <v>212</v>
      </c>
      <c r="CG9" s="92" t="s">
        <v>212</v>
      </c>
      <c r="CH9" s="92" t="s">
        <v>212</v>
      </c>
      <c r="CI9" s="93" t="s">
        <v>212</v>
      </c>
      <c r="CJ9" s="33"/>
    </row>
    <row r="10" spans="1:88" x14ac:dyDescent="0.25">
      <c r="A10" s="1"/>
      <c r="B10" s="256">
        <v>3</v>
      </c>
      <c r="C10" s="262" t="s">
        <v>1359</v>
      </c>
      <c r="D10" s="258" t="s">
        <v>206</v>
      </c>
      <c r="E10" s="259" t="str">
        <f t="shared" si="0"/>
        <v>Marnitz Rolf</v>
      </c>
      <c r="F10" s="263" t="s">
        <v>1421</v>
      </c>
      <c r="G10" s="261">
        <f t="shared" si="1"/>
        <v>1</v>
      </c>
      <c r="H10" s="91" t="s">
        <v>212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94"/>
      <c r="CJ10" s="33"/>
    </row>
    <row r="11" spans="1:88" x14ac:dyDescent="0.25">
      <c r="A11" s="1"/>
      <c r="B11" s="256">
        <v>4</v>
      </c>
      <c r="C11" s="262" t="s">
        <v>1359</v>
      </c>
      <c r="D11" s="258" t="s">
        <v>218</v>
      </c>
      <c r="E11" s="259" t="str">
        <f t="shared" si="0"/>
        <v>Kolldehoff Reinhard</v>
      </c>
      <c r="F11" s="263" t="s">
        <v>1420</v>
      </c>
      <c r="G11" s="261">
        <f t="shared" si="1"/>
        <v>3</v>
      </c>
      <c r="H11" s="95"/>
      <c r="I11" s="88"/>
      <c r="J11" s="92" t="s">
        <v>212</v>
      </c>
      <c r="K11" s="92" t="s">
        <v>212</v>
      </c>
      <c r="L11" s="92" t="s">
        <v>212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94"/>
      <c r="CJ11" s="33"/>
    </row>
    <row r="12" spans="1:88" x14ac:dyDescent="0.25">
      <c r="A12" s="1"/>
      <c r="B12" s="256">
        <v>5</v>
      </c>
      <c r="C12" s="262" t="s">
        <v>1359</v>
      </c>
      <c r="D12" s="258" t="s">
        <v>232</v>
      </c>
      <c r="E12" s="259" t="str">
        <f t="shared" si="0"/>
        <v>Giese Heinz</v>
      </c>
      <c r="F12" s="263" t="s">
        <v>1418</v>
      </c>
      <c r="G12" s="261">
        <f t="shared" si="1"/>
        <v>12</v>
      </c>
      <c r="H12" s="95"/>
      <c r="I12" s="88"/>
      <c r="J12" s="88"/>
      <c r="K12" s="88"/>
      <c r="L12" s="88"/>
      <c r="M12" s="88"/>
      <c r="N12" s="88"/>
      <c r="O12" s="88"/>
      <c r="P12" s="88"/>
      <c r="Q12" s="88"/>
      <c r="R12" s="92" t="s">
        <v>212</v>
      </c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92" t="s">
        <v>212</v>
      </c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92" t="s">
        <v>212</v>
      </c>
      <c r="AT12" s="88"/>
      <c r="AU12" s="88"/>
      <c r="AV12" s="88"/>
      <c r="AW12" s="88"/>
      <c r="AX12" s="88"/>
      <c r="AY12" s="92" t="s">
        <v>212</v>
      </c>
      <c r="AZ12" s="88"/>
      <c r="BA12" s="92" t="s">
        <v>212</v>
      </c>
      <c r="BB12" s="88"/>
      <c r="BC12" s="88"/>
      <c r="BD12" s="88"/>
      <c r="BE12" s="88"/>
      <c r="BF12" s="92" t="s">
        <v>212</v>
      </c>
      <c r="BG12" s="88"/>
      <c r="BH12" s="88"/>
      <c r="BI12" s="88"/>
      <c r="BJ12" s="88"/>
      <c r="BK12" s="88"/>
      <c r="BL12" s="92" t="s">
        <v>212</v>
      </c>
      <c r="BM12" s="88"/>
      <c r="BN12" s="88"/>
      <c r="BO12" s="88"/>
      <c r="BP12" s="88"/>
      <c r="BQ12" s="88"/>
      <c r="BR12" s="92" t="s">
        <v>212</v>
      </c>
      <c r="BS12" s="92" t="s">
        <v>212</v>
      </c>
      <c r="BT12" s="88"/>
      <c r="BU12" s="88"/>
      <c r="BV12" s="92" t="s">
        <v>212</v>
      </c>
      <c r="BW12" s="88"/>
      <c r="BX12" s="88"/>
      <c r="BY12" s="88"/>
      <c r="BZ12" s="88"/>
      <c r="CA12" s="88"/>
      <c r="CB12" s="88"/>
      <c r="CC12" s="92" t="s">
        <v>212</v>
      </c>
      <c r="CD12" s="88"/>
      <c r="CE12" s="88"/>
      <c r="CF12" s="88"/>
      <c r="CG12" s="92" t="s">
        <v>212</v>
      </c>
      <c r="CH12" s="88"/>
      <c r="CI12" s="94"/>
      <c r="CJ12" s="33"/>
    </row>
    <row r="13" spans="1:88" x14ac:dyDescent="0.25">
      <c r="A13" s="1"/>
      <c r="B13" s="256">
        <v>6</v>
      </c>
      <c r="C13" s="262" t="s">
        <v>1359</v>
      </c>
      <c r="D13" s="258" t="s">
        <v>233</v>
      </c>
      <c r="E13" s="259" t="str">
        <f t="shared" si="0"/>
        <v>Stass Herbert</v>
      </c>
      <c r="F13" s="263" t="s">
        <v>1419</v>
      </c>
      <c r="G13" s="261">
        <f t="shared" si="1"/>
        <v>1</v>
      </c>
      <c r="H13" s="95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92" t="s">
        <v>212</v>
      </c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94"/>
      <c r="CJ13" s="33"/>
    </row>
    <row r="14" spans="1:88" x14ac:dyDescent="0.25">
      <c r="A14" s="1"/>
      <c r="B14" s="256">
        <v>7</v>
      </c>
      <c r="C14" s="264" t="s">
        <v>734</v>
      </c>
      <c r="D14" s="258" t="s">
        <v>206</v>
      </c>
      <c r="E14" s="259" t="str">
        <f t="shared" si="0"/>
        <v>Marnitz Rolf</v>
      </c>
      <c r="F14" s="263" t="s">
        <v>1422</v>
      </c>
      <c r="G14" s="261">
        <f t="shared" si="1"/>
        <v>8</v>
      </c>
      <c r="H14" s="95"/>
      <c r="I14" s="88"/>
      <c r="J14" s="88"/>
      <c r="K14" s="88"/>
      <c r="L14" s="88"/>
      <c r="M14" s="88"/>
      <c r="N14" s="92" t="s">
        <v>212</v>
      </c>
      <c r="O14" s="92" t="s">
        <v>212</v>
      </c>
      <c r="P14" s="92" t="s">
        <v>212</v>
      </c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92" t="s">
        <v>212</v>
      </c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92" t="s">
        <v>212</v>
      </c>
      <c r="BG14" s="88"/>
      <c r="BH14" s="88"/>
      <c r="BI14" s="88"/>
      <c r="BJ14" s="88"/>
      <c r="BK14" s="92" t="s">
        <v>212</v>
      </c>
      <c r="BL14" s="88"/>
      <c r="BM14" s="88"/>
      <c r="BN14" s="92" t="s">
        <v>212</v>
      </c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92" t="s">
        <v>212</v>
      </c>
      <c r="BZ14" s="88"/>
      <c r="CA14" s="88"/>
      <c r="CB14" s="88"/>
      <c r="CC14" s="88"/>
      <c r="CD14" s="88"/>
      <c r="CE14" s="88"/>
      <c r="CF14" s="88"/>
      <c r="CG14" s="88"/>
      <c r="CH14" s="88"/>
      <c r="CI14" s="94"/>
      <c r="CJ14" s="33"/>
    </row>
    <row r="15" spans="1:88" x14ac:dyDescent="0.25">
      <c r="A15" s="1"/>
      <c r="B15" s="87">
        <v>8</v>
      </c>
      <c r="C15" s="97" t="s">
        <v>735</v>
      </c>
      <c r="D15" s="89" t="s">
        <v>201</v>
      </c>
      <c r="E15" s="204" t="str">
        <f t="shared" si="0"/>
        <v>Sander Otto</v>
      </c>
      <c r="F15" s="90" t="s">
        <v>17</v>
      </c>
      <c r="G15" s="205">
        <f t="shared" si="1"/>
        <v>1</v>
      </c>
      <c r="H15" s="91" t="s">
        <v>212</v>
      </c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94"/>
      <c r="CJ15" s="33"/>
    </row>
    <row r="16" spans="1:88" x14ac:dyDescent="0.25">
      <c r="A16" s="1"/>
      <c r="B16" s="87">
        <v>9</v>
      </c>
      <c r="C16" s="97" t="s">
        <v>202</v>
      </c>
      <c r="D16" s="89" t="s">
        <v>203</v>
      </c>
      <c r="E16" s="204" t="str">
        <f t="shared" si="0"/>
        <v>Rau Lieselotte</v>
      </c>
      <c r="F16" s="90" t="s">
        <v>17</v>
      </c>
      <c r="G16" s="205">
        <f t="shared" si="1"/>
        <v>1</v>
      </c>
      <c r="H16" s="91" t="s">
        <v>212</v>
      </c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94"/>
      <c r="CJ16" s="33"/>
    </row>
    <row r="17" spans="1:88" x14ac:dyDescent="0.25">
      <c r="A17" s="1"/>
      <c r="B17" s="87">
        <v>10</v>
      </c>
      <c r="C17" s="97" t="s">
        <v>204</v>
      </c>
      <c r="D17" s="89" t="s">
        <v>205</v>
      </c>
      <c r="E17" s="204" t="str">
        <f t="shared" si="0"/>
        <v>Miedel Klaus</v>
      </c>
      <c r="F17" s="90" t="s">
        <v>17</v>
      </c>
      <c r="G17" s="205">
        <f t="shared" si="1"/>
        <v>1</v>
      </c>
      <c r="H17" s="91" t="s">
        <v>212</v>
      </c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94"/>
      <c r="CJ17" s="33"/>
    </row>
    <row r="18" spans="1:88" x14ac:dyDescent="0.25">
      <c r="A18" s="1"/>
      <c r="B18" s="87">
        <v>11</v>
      </c>
      <c r="C18" s="97" t="s">
        <v>207</v>
      </c>
      <c r="D18" s="96" t="s">
        <v>208</v>
      </c>
      <c r="E18" s="204" t="str">
        <f t="shared" si="0"/>
        <v>Stegers Georg</v>
      </c>
      <c r="F18" s="90" t="s">
        <v>17</v>
      </c>
      <c r="G18" s="205">
        <f t="shared" si="1"/>
        <v>1</v>
      </c>
      <c r="H18" s="91" t="s">
        <v>212</v>
      </c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94"/>
      <c r="CJ18" s="33"/>
    </row>
    <row r="19" spans="1:88" x14ac:dyDescent="0.25">
      <c r="A19" s="1"/>
      <c r="B19" s="87">
        <v>12</v>
      </c>
      <c r="C19" s="97" t="s">
        <v>955</v>
      </c>
      <c r="D19" s="89" t="s">
        <v>209</v>
      </c>
      <c r="E19" s="204" t="str">
        <f t="shared" si="0"/>
        <v>Pratsch-Kaufmann Kurt</v>
      </c>
      <c r="F19" s="90" t="s">
        <v>17</v>
      </c>
      <c r="G19" s="205">
        <f t="shared" si="1"/>
        <v>1</v>
      </c>
      <c r="H19" s="91" t="s">
        <v>212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94"/>
      <c r="CJ19" s="33"/>
    </row>
    <row r="20" spans="1:88" x14ac:dyDescent="0.25">
      <c r="A20" s="1"/>
      <c r="B20" s="87">
        <v>13</v>
      </c>
      <c r="C20" s="97" t="s">
        <v>210</v>
      </c>
      <c r="D20" s="89" t="s">
        <v>211</v>
      </c>
      <c r="E20" s="204" t="str">
        <f t="shared" si="0"/>
        <v>Weißbach Herbert</v>
      </c>
      <c r="F20" s="90" t="s">
        <v>17</v>
      </c>
      <c r="G20" s="205">
        <f t="shared" si="1"/>
        <v>1</v>
      </c>
      <c r="H20" s="91" t="s">
        <v>212</v>
      </c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94"/>
      <c r="CJ20" s="33"/>
    </row>
    <row r="21" spans="1:88" x14ac:dyDescent="0.25">
      <c r="A21" s="1"/>
      <c r="B21" s="256">
        <v>14</v>
      </c>
      <c r="C21" s="264" t="s">
        <v>736</v>
      </c>
      <c r="D21" s="265" t="s">
        <v>213</v>
      </c>
      <c r="E21" s="259" t="str">
        <f t="shared" si="0"/>
        <v>Corten Georg</v>
      </c>
      <c r="F21" s="263" t="s">
        <v>18</v>
      </c>
      <c r="G21" s="261">
        <f t="shared" si="1"/>
        <v>1</v>
      </c>
      <c r="H21" s="95"/>
      <c r="I21" s="92" t="s">
        <v>212</v>
      </c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94"/>
      <c r="CJ21" s="33"/>
    </row>
    <row r="22" spans="1:88" x14ac:dyDescent="0.25">
      <c r="A22" s="1"/>
      <c r="B22" s="256">
        <v>15</v>
      </c>
      <c r="C22" s="264" t="s">
        <v>737</v>
      </c>
      <c r="D22" s="265" t="s">
        <v>214</v>
      </c>
      <c r="E22" s="259" t="str">
        <f t="shared" si="0"/>
        <v>Manhardt Eva</v>
      </c>
      <c r="F22" s="263" t="s">
        <v>18</v>
      </c>
      <c r="G22" s="261">
        <f t="shared" si="1"/>
        <v>1</v>
      </c>
      <c r="H22" s="95"/>
      <c r="I22" s="92" t="s">
        <v>212</v>
      </c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94"/>
      <c r="CJ22" s="33"/>
    </row>
    <row r="23" spans="1:88" x14ac:dyDescent="0.25">
      <c r="A23" s="1"/>
      <c r="B23" s="256">
        <v>16</v>
      </c>
      <c r="C23" s="264" t="s">
        <v>738</v>
      </c>
      <c r="D23" s="258" t="s">
        <v>215</v>
      </c>
      <c r="E23" s="259" t="str">
        <f t="shared" si="0"/>
        <v>Ranspach Dieter</v>
      </c>
      <c r="F23" s="263" t="s">
        <v>18</v>
      </c>
      <c r="G23" s="261">
        <f t="shared" si="1"/>
        <v>1</v>
      </c>
      <c r="H23" s="95"/>
      <c r="I23" s="92" t="s">
        <v>212</v>
      </c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94"/>
      <c r="CJ23" s="33"/>
    </row>
    <row r="24" spans="1:88" x14ac:dyDescent="0.25">
      <c r="A24" s="1"/>
      <c r="B24" s="256">
        <v>17</v>
      </c>
      <c r="C24" s="264" t="s">
        <v>216</v>
      </c>
      <c r="D24" s="258" t="s">
        <v>217</v>
      </c>
      <c r="E24" s="259" t="str">
        <f t="shared" si="0"/>
        <v>Speer Ortwin</v>
      </c>
      <c r="F24" s="263" t="s">
        <v>18</v>
      </c>
      <c r="G24" s="261">
        <f t="shared" si="1"/>
        <v>1</v>
      </c>
      <c r="H24" s="95"/>
      <c r="I24" s="92" t="s">
        <v>212</v>
      </c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94"/>
      <c r="CJ24" s="33"/>
    </row>
    <row r="25" spans="1:88" x14ac:dyDescent="0.25">
      <c r="A25" s="1"/>
      <c r="B25" s="256">
        <v>18</v>
      </c>
      <c r="C25" s="264" t="s">
        <v>739</v>
      </c>
      <c r="D25" s="258" t="s">
        <v>217</v>
      </c>
      <c r="E25" s="259" t="str">
        <f t="shared" si="0"/>
        <v>Speer Ortwin</v>
      </c>
      <c r="F25" s="263" t="s">
        <v>18</v>
      </c>
      <c r="G25" s="261">
        <f t="shared" si="1"/>
        <v>1</v>
      </c>
      <c r="H25" s="95"/>
      <c r="I25" s="92" t="s">
        <v>212</v>
      </c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94"/>
      <c r="CJ25" s="33"/>
    </row>
    <row r="26" spans="1:88" x14ac:dyDescent="0.25">
      <c r="A26" s="1"/>
      <c r="B26" s="87">
        <v>19</v>
      </c>
      <c r="C26" s="97" t="s">
        <v>740</v>
      </c>
      <c r="D26" s="89" t="s">
        <v>219</v>
      </c>
      <c r="E26" s="204" t="str">
        <f t="shared" si="0"/>
        <v>Condrus Wolfgang</v>
      </c>
      <c r="F26" s="90" t="s">
        <v>19</v>
      </c>
      <c r="G26" s="205">
        <f t="shared" si="1"/>
        <v>1</v>
      </c>
      <c r="H26" s="95"/>
      <c r="I26" s="88"/>
      <c r="J26" s="92" t="s">
        <v>212</v>
      </c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94"/>
      <c r="CJ26" s="33"/>
    </row>
    <row r="27" spans="1:88" x14ac:dyDescent="0.25">
      <c r="A27" s="1"/>
      <c r="B27" s="87">
        <v>20</v>
      </c>
      <c r="C27" s="97" t="s">
        <v>741</v>
      </c>
      <c r="D27" s="89" t="s">
        <v>220</v>
      </c>
      <c r="E27" s="204" t="str">
        <f t="shared" si="0"/>
        <v>Thormann Jürgen</v>
      </c>
      <c r="F27" s="90" t="s">
        <v>19</v>
      </c>
      <c r="G27" s="205">
        <f t="shared" si="1"/>
        <v>1</v>
      </c>
      <c r="H27" s="95"/>
      <c r="I27" s="88"/>
      <c r="J27" s="92" t="s">
        <v>212</v>
      </c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94"/>
      <c r="CJ27" s="33"/>
    </row>
    <row r="28" spans="1:88" x14ac:dyDescent="0.25">
      <c r="A28" s="1"/>
      <c r="B28" s="87">
        <v>21</v>
      </c>
      <c r="C28" s="97" t="s">
        <v>742</v>
      </c>
      <c r="D28" s="89" t="s">
        <v>221</v>
      </c>
      <c r="E28" s="204" t="s">
        <v>703</v>
      </c>
      <c r="F28" s="90" t="s">
        <v>19</v>
      </c>
      <c r="G28" s="205">
        <f t="shared" si="1"/>
        <v>1</v>
      </c>
      <c r="H28" s="95"/>
      <c r="I28" s="88"/>
      <c r="J28" s="92" t="s">
        <v>212</v>
      </c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94"/>
      <c r="CJ28" s="33"/>
    </row>
    <row r="29" spans="1:88" x14ac:dyDescent="0.25">
      <c r="A29" s="1"/>
      <c r="B29" s="87">
        <v>22</v>
      </c>
      <c r="C29" s="97" t="s">
        <v>743</v>
      </c>
      <c r="D29" s="89" t="s">
        <v>222</v>
      </c>
      <c r="E29" s="204" t="str">
        <f t="shared" ref="E29:E67" si="2">MID(D29,FIND(" ",D29)+1,999)&amp;" "&amp;LEFT(D29,FIND(" ",D29)-1)</f>
        <v>Spitzner Heinz</v>
      </c>
      <c r="F29" s="90" t="s">
        <v>19</v>
      </c>
      <c r="G29" s="205">
        <f t="shared" si="1"/>
        <v>1</v>
      </c>
      <c r="H29" s="95"/>
      <c r="I29" s="88"/>
      <c r="J29" s="92" t="s">
        <v>212</v>
      </c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94"/>
      <c r="CJ29" s="33"/>
    </row>
    <row r="30" spans="1:88" x14ac:dyDescent="0.25">
      <c r="A30" s="1"/>
      <c r="B30" s="87">
        <v>23</v>
      </c>
      <c r="C30" s="97" t="s">
        <v>223</v>
      </c>
      <c r="D30" s="89" t="s">
        <v>224</v>
      </c>
      <c r="E30" s="204" t="str">
        <f t="shared" si="2"/>
        <v>Welzel Heinz</v>
      </c>
      <c r="F30" s="90" t="s">
        <v>19</v>
      </c>
      <c r="G30" s="205">
        <f t="shared" si="1"/>
        <v>1</v>
      </c>
      <c r="H30" s="95"/>
      <c r="I30" s="88"/>
      <c r="J30" s="92" t="s">
        <v>212</v>
      </c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94"/>
      <c r="CJ30" s="33"/>
    </row>
    <row r="31" spans="1:88" x14ac:dyDescent="0.25">
      <c r="A31" s="1"/>
      <c r="B31" s="87">
        <v>24</v>
      </c>
      <c r="C31" s="97" t="s">
        <v>225</v>
      </c>
      <c r="D31" s="89" t="s">
        <v>224</v>
      </c>
      <c r="E31" s="204" t="str">
        <f t="shared" si="2"/>
        <v>Welzel Heinz</v>
      </c>
      <c r="F31" s="90" t="s">
        <v>19</v>
      </c>
      <c r="G31" s="205">
        <f t="shared" si="1"/>
        <v>1</v>
      </c>
      <c r="H31" s="95"/>
      <c r="I31" s="88"/>
      <c r="J31" s="92" t="s">
        <v>212</v>
      </c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94"/>
      <c r="CJ31" s="33"/>
    </row>
    <row r="32" spans="1:88" x14ac:dyDescent="0.25">
      <c r="A32" s="1"/>
      <c r="B32" s="87">
        <v>25</v>
      </c>
      <c r="C32" s="97" t="s">
        <v>226</v>
      </c>
      <c r="D32" s="89" t="s">
        <v>224</v>
      </c>
      <c r="E32" s="204" t="str">
        <f t="shared" si="2"/>
        <v>Welzel Heinz</v>
      </c>
      <c r="F32" s="90" t="s">
        <v>19</v>
      </c>
      <c r="G32" s="205">
        <f t="shared" si="1"/>
        <v>1</v>
      </c>
      <c r="H32" s="95"/>
      <c r="I32" s="88"/>
      <c r="J32" s="92" t="s">
        <v>212</v>
      </c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94"/>
      <c r="CJ32" s="33"/>
    </row>
    <row r="33" spans="1:88" x14ac:dyDescent="0.25">
      <c r="A33" s="1"/>
      <c r="B33" s="256">
        <v>26</v>
      </c>
      <c r="C33" s="264" t="s">
        <v>969</v>
      </c>
      <c r="D33" s="258" t="s">
        <v>227</v>
      </c>
      <c r="E33" s="259" t="str">
        <f t="shared" si="2"/>
        <v>Blumhagen Lothar</v>
      </c>
      <c r="F33" s="263" t="s">
        <v>20</v>
      </c>
      <c r="G33" s="261">
        <f t="shared" si="1"/>
        <v>1</v>
      </c>
      <c r="H33" s="95"/>
      <c r="I33" s="88"/>
      <c r="J33" s="88"/>
      <c r="K33" s="92" t="s">
        <v>212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94"/>
      <c r="CJ33" s="33"/>
    </row>
    <row r="34" spans="1:88" x14ac:dyDescent="0.25">
      <c r="A34" s="1"/>
      <c r="B34" s="256">
        <v>27</v>
      </c>
      <c r="C34" s="264" t="s">
        <v>966</v>
      </c>
      <c r="D34" s="258" t="s">
        <v>228</v>
      </c>
      <c r="E34" s="259" t="str">
        <f t="shared" si="2"/>
        <v>Duwner Gerd</v>
      </c>
      <c r="F34" s="263" t="s">
        <v>20</v>
      </c>
      <c r="G34" s="261">
        <f t="shared" si="1"/>
        <v>1</v>
      </c>
      <c r="H34" s="95"/>
      <c r="I34" s="88"/>
      <c r="J34" s="88"/>
      <c r="K34" s="92" t="s">
        <v>212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94"/>
      <c r="CJ34" s="33"/>
    </row>
    <row r="35" spans="1:88" x14ac:dyDescent="0.25">
      <c r="A35" s="1"/>
      <c r="B35" s="256">
        <v>28</v>
      </c>
      <c r="C35" s="264" t="s">
        <v>968</v>
      </c>
      <c r="D35" s="258" t="s">
        <v>229</v>
      </c>
      <c r="E35" s="259" t="str">
        <f t="shared" si="2"/>
        <v>Hansen Monika</v>
      </c>
      <c r="F35" s="263" t="s">
        <v>20</v>
      </c>
      <c r="G35" s="261">
        <f t="shared" si="1"/>
        <v>1</v>
      </c>
      <c r="H35" s="95"/>
      <c r="I35" s="88"/>
      <c r="J35" s="88"/>
      <c r="K35" s="92" t="s">
        <v>212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94"/>
      <c r="CJ35" s="33"/>
    </row>
    <row r="36" spans="1:88" x14ac:dyDescent="0.25">
      <c r="A36" s="1"/>
      <c r="B36" s="256">
        <v>29</v>
      </c>
      <c r="C36" s="264" t="s">
        <v>744</v>
      </c>
      <c r="D36" s="258" t="s">
        <v>230</v>
      </c>
      <c r="E36" s="259" t="str">
        <f t="shared" si="2"/>
        <v>Pukaß Joachim</v>
      </c>
      <c r="F36" s="263" t="s">
        <v>20</v>
      </c>
      <c r="G36" s="261">
        <f t="shared" si="1"/>
        <v>1</v>
      </c>
      <c r="H36" s="95"/>
      <c r="I36" s="88"/>
      <c r="J36" s="88"/>
      <c r="K36" s="92" t="s">
        <v>212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94"/>
      <c r="CJ36" s="33"/>
    </row>
    <row r="37" spans="1:88" x14ac:dyDescent="0.25">
      <c r="A37" s="1"/>
      <c r="B37" s="256">
        <v>30</v>
      </c>
      <c r="C37" s="264" t="s">
        <v>965</v>
      </c>
      <c r="D37" s="258" t="s">
        <v>231</v>
      </c>
      <c r="E37" s="259" t="str">
        <f t="shared" si="2"/>
        <v>Czarski Otto</v>
      </c>
      <c r="F37" s="263" t="s">
        <v>20</v>
      </c>
      <c r="G37" s="261">
        <f t="shared" si="1"/>
        <v>1</v>
      </c>
      <c r="H37" s="95"/>
      <c r="I37" s="88"/>
      <c r="J37" s="88"/>
      <c r="K37" s="92" t="s">
        <v>212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94"/>
      <c r="CJ37" s="33"/>
    </row>
    <row r="38" spans="1:88" x14ac:dyDescent="0.25">
      <c r="A38" s="1"/>
      <c r="B38" s="256">
        <v>31</v>
      </c>
      <c r="C38" s="264" t="s">
        <v>967</v>
      </c>
      <c r="D38" s="258" t="s">
        <v>231</v>
      </c>
      <c r="E38" s="259" t="str">
        <f t="shared" si="2"/>
        <v>Czarski Otto</v>
      </c>
      <c r="F38" s="263" t="s">
        <v>20</v>
      </c>
      <c r="G38" s="261">
        <f t="shared" si="1"/>
        <v>1</v>
      </c>
      <c r="H38" s="95"/>
      <c r="I38" s="88"/>
      <c r="J38" s="88"/>
      <c r="K38" s="92" t="s">
        <v>212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94"/>
      <c r="CJ38" s="33"/>
    </row>
    <row r="39" spans="1:88" x14ac:dyDescent="0.25">
      <c r="A39" s="1"/>
      <c r="B39" s="87">
        <v>32</v>
      </c>
      <c r="C39" s="97" t="s">
        <v>745</v>
      </c>
      <c r="D39" s="89" t="s">
        <v>300</v>
      </c>
      <c r="E39" s="204" t="str">
        <f t="shared" si="2"/>
        <v>Schiff Peter</v>
      </c>
      <c r="F39" s="90" t="s">
        <v>21</v>
      </c>
      <c r="G39" s="205">
        <f t="shared" si="1"/>
        <v>1</v>
      </c>
      <c r="H39" s="95"/>
      <c r="I39" s="88"/>
      <c r="J39" s="88"/>
      <c r="K39" s="88"/>
      <c r="L39" s="92" t="s">
        <v>212</v>
      </c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94"/>
      <c r="CJ39" s="33"/>
    </row>
    <row r="40" spans="1:88" x14ac:dyDescent="0.25">
      <c r="A40" s="1"/>
      <c r="B40" s="87">
        <v>33</v>
      </c>
      <c r="C40" s="97" t="s">
        <v>746</v>
      </c>
      <c r="D40" s="89" t="s">
        <v>237</v>
      </c>
      <c r="E40" s="204" t="str">
        <f t="shared" si="2"/>
        <v>Marquis Arnold</v>
      </c>
      <c r="F40" s="90" t="s">
        <v>21</v>
      </c>
      <c r="G40" s="205">
        <f t="shared" si="1"/>
        <v>1</v>
      </c>
      <c r="H40" s="95"/>
      <c r="I40" s="88"/>
      <c r="J40" s="88"/>
      <c r="K40" s="88"/>
      <c r="L40" s="92" t="s">
        <v>212</v>
      </c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94"/>
      <c r="CJ40" s="33"/>
    </row>
    <row r="41" spans="1:88" x14ac:dyDescent="0.25">
      <c r="A41" s="1"/>
      <c r="B41" s="87">
        <v>34</v>
      </c>
      <c r="C41" s="97" t="s">
        <v>747</v>
      </c>
      <c r="D41" s="89" t="s">
        <v>201</v>
      </c>
      <c r="E41" s="204" t="str">
        <f t="shared" si="2"/>
        <v>Sander Otto</v>
      </c>
      <c r="F41" s="90" t="s">
        <v>21</v>
      </c>
      <c r="G41" s="205">
        <f t="shared" si="1"/>
        <v>1</v>
      </c>
      <c r="H41" s="95"/>
      <c r="I41" s="88"/>
      <c r="J41" s="88"/>
      <c r="K41" s="88"/>
      <c r="L41" s="92" t="s">
        <v>212</v>
      </c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94"/>
      <c r="CJ41" s="33"/>
    </row>
    <row r="42" spans="1:88" x14ac:dyDescent="0.25">
      <c r="A42" s="1"/>
      <c r="B42" s="87">
        <v>35</v>
      </c>
      <c r="C42" s="97" t="s">
        <v>238</v>
      </c>
      <c r="D42" s="96" t="s">
        <v>669</v>
      </c>
      <c r="E42" s="204" t="str">
        <f t="shared" si="2"/>
        <v>Baruth Sabine</v>
      </c>
      <c r="F42" s="90" t="s">
        <v>21</v>
      </c>
      <c r="G42" s="205">
        <f t="shared" si="1"/>
        <v>1</v>
      </c>
      <c r="H42" s="95"/>
      <c r="I42" s="88"/>
      <c r="J42" s="88"/>
      <c r="K42" s="88"/>
      <c r="L42" s="92" t="s">
        <v>212</v>
      </c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94"/>
      <c r="CJ42" s="33"/>
    </row>
    <row r="43" spans="1:88" x14ac:dyDescent="0.25">
      <c r="A43" s="1"/>
      <c r="B43" s="87">
        <v>36</v>
      </c>
      <c r="C43" s="97" t="s">
        <v>748</v>
      </c>
      <c r="D43" s="96" t="s">
        <v>669</v>
      </c>
      <c r="E43" s="204" t="str">
        <f t="shared" si="2"/>
        <v>Baruth Sabine</v>
      </c>
      <c r="F43" s="90" t="s">
        <v>21</v>
      </c>
      <c r="G43" s="205">
        <f t="shared" si="1"/>
        <v>1</v>
      </c>
      <c r="H43" s="95"/>
      <c r="I43" s="88"/>
      <c r="J43" s="88"/>
      <c r="K43" s="88"/>
      <c r="L43" s="92" t="s">
        <v>212</v>
      </c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94"/>
      <c r="CJ43" s="33"/>
    </row>
    <row r="44" spans="1:88" x14ac:dyDescent="0.25">
      <c r="A44" s="1"/>
      <c r="B44" s="87">
        <v>37</v>
      </c>
      <c r="C44" s="97" t="s">
        <v>749</v>
      </c>
      <c r="D44" s="89" t="s">
        <v>640</v>
      </c>
      <c r="E44" s="204" t="str">
        <f t="shared" si="2"/>
        <v>Schön Horst</v>
      </c>
      <c r="F44" s="90" t="s">
        <v>21</v>
      </c>
      <c r="G44" s="205">
        <f t="shared" si="1"/>
        <v>1</v>
      </c>
      <c r="H44" s="95"/>
      <c r="I44" s="88"/>
      <c r="J44" s="88"/>
      <c r="K44" s="88"/>
      <c r="L44" s="92" t="s">
        <v>212</v>
      </c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94"/>
      <c r="CJ44" s="33"/>
    </row>
    <row r="45" spans="1:88" x14ac:dyDescent="0.25">
      <c r="A45" s="1"/>
      <c r="B45" s="87">
        <v>38</v>
      </c>
      <c r="C45" s="97" t="s">
        <v>1006</v>
      </c>
      <c r="D45" s="89" t="s">
        <v>640</v>
      </c>
      <c r="E45" s="204" t="str">
        <f t="shared" si="2"/>
        <v>Schön Horst</v>
      </c>
      <c r="F45" s="90" t="s">
        <v>21</v>
      </c>
      <c r="G45" s="205">
        <f t="shared" si="1"/>
        <v>1</v>
      </c>
      <c r="H45" s="95"/>
      <c r="I45" s="88"/>
      <c r="J45" s="88"/>
      <c r="K45" s="88"/>
      <c r="L45" s="92" t="s">
        <v>212</v>
      </c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94"/>
      <c r="CJ45" s="33"/>
    </row>
    <row r="46" spans="1:88" x14ac:dyDescent="0.25">
      <c r="A46" s="1"/>
      <c r="B46" s="87">
        <v>39</v>
      </c>
      <c r="C46" s="97" t="s">
        <v>952</v>
      </c>
      <c r="D46" s="89" t="s">
        <v>231</v>
      </c>
      <c r="E46" s="204" t="str">
        <f t="shared" si="2"/>
        <v>Czarski Otto</v>
      </c>
      <c r="F46" s="90" t="s">
        <v>21</v>
      </c>
      <c r="G46" s="205">
        <f t="shared" si="1"/>
        <v>1</v>
      </c>
      <c r="H46" s="95"/>
      <c r="I46" s="88"/>
      <c r="J46" s="88"/>
      <c r="K46" s="88"/>
      <c r="L46" s="92" t="s">
        <v>212</v>
      </c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94"/>
      <c r="CJ46" s="33"/>
    </row>
    <row r="47" spans="1:88" x14ac:dyDescent="0.25">
      <c r="A47" s="1"/>
      <c r="B47" s="87">
        <v>40</v>
      </c>
      <c r="C47" s="97" t="s">
        <v>239</v>
      </c>
      <c r="D47" s="96" t="s">
        <v>240</v>
      </c>
      <c r="E47" s="204" t="str">
        <f t="shared" si="2"/>
        <v>Demetriescu Olga</v>
      </c>
      <c r="F47" s="90" t="s">
        <v>21</v>
      </c>
      <c r="G47" s="205">
        <f t="shared" si="1"/>
        <v>1</v>
      </c>
      <c r="H47" s="95"/>
      <c r="I47" s="88"/>
      <c r="J47" s="88"/>
      <c r="K47" s="88"/>
      <c r="L47" s="92" t="s">
        <v>212</v>
      </c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94"/>
      <c r="CJ47" s="33"/>
    </row>
    <row r="48" spans="1:88" x14ac:dyDescent="0.25">
      <c r="A48" s="1"/>
      <c r="B48" s="256">
        <v>41</v>
      </c>
      <c r="C48" s="264" t="s">
        <v>241</v>
      </c>
      <c r="D48" s="258" t="s">
        <v>232</v>
      </c>
      <c r="E48" s="259" t="str">
        <f t="shared" si="2"/>
        <v>Giese Heinz</v>
      </c>
      <c r="F48" s="263" t="s">
        <v>0</v>
      </c>
      <c r="G48" s="261">
        <f t="shared" si="1"/>
        <v>1</v>
      </c>
      <c r="H48" s="95"/>
      <c r="I48" s="88"/>
      <c r="J48" s="88"/>
      <c r="K48" s="88"/>
      <c r="L48" s="88"/>
      <c r="M48" s="92" t="s">
        <v>212</v>
      </c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94"/>
      <c r="CJ48" s="33"/>
    </row>
    <row r="49" spans="1:88" x14ac:dyDescent="0.25">
      <c r="A49" s="1"/>
      <c r="B49" s="256">
        <v>42</v>
      </c>
      <c r="C49" s="264" t="s">
        <v>750</v>
      </c>
      <c r="D49" s="258" t="s">
        <v>228</v>
      </c>
      <c r="E49" s="259" t="str">
        <f t="shared" si="2"/>
        <v>Duwner Gerd</v>
      </c>
      <c r="F49" s="263" t="s">
        <v>0</v>
      </c>
      <c r="G49" s="261">
        <f t="shared" si="1"/>
        <v>1</v>
      </c>
      <c r="H49" s="95"/>
      <c r="I49" s="88"/>
      <c r="J49" s="88"/>
      <c r="K49" s="88"/>
      <c r="L49" s="88"/>
      <c r="M49" s="92" t="s">
        <v>212</v>
      </c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94"/>
      <c r="CJ49" s="33"/>
    </row>
    <row r="50" spans="1:88" x14ac:dyDescent="0.25">
      <c r="A50" s="1"/>
      <c r="B50" s="256">
        <v>43</v>
      </c>
      <c r="C50" s="264" t="s">
        <v>242</v>
      </c>
      <c r="D50" s="258" t="s">
        <v>205</v>
      </c>
      <c r="E50" s="259" t="str">
        <f t="shared" si="2"/>
        <v>Miedel Klaus</v>
      </c>
      <c r="F50" s="263" t="s">
        <v>1425</v>
      </c>
      <c r="G50" s="261">
        <f t="shared" si="1"/>
        <v>2</v>
      </c>
      <c r="H50" s="95"/>
      <c r="I50" s="88"/>
      <c r="J50" s="88"/>
      <c r="K50" s="88"/>
      <c r="L50" s="88"/>
      <c r="M50" s="92" t="s">
        <v>212</v>
      </c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92" t="s">
        <v>212</v>
      </c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94"/>
      <c r="CJ50" s="33"/>
    </row>
    <row r="51" spans="1:88" x14ac:dyDescent="0.25">
      <c r="A51" s="1"/>
      <c r="B51" s="256">
        <v>44</v>
      </c>
      <c r="C51" s="264" t="s">
        <v>243</v>
      </c>
      <c r="D51" s="258" t="s">
        <v>473</v>
      </c>
      <c r="E51" s="259" t="str">
        <f t="shared" si="2"/>
        <v>Schuster Manfred</v>
      </c>
      <c r="F51" s="263" t="s">
        <v>0</v>
      </c>
      <c r="G51" s="261">
        <f t="shared" si="1"/>
        <v>1</v>
      </c>
      <c r="H51" s="95"/>
      <c r="I51" s="88"/>
      <c r="J51" s="88"/>
      <c r="K51" s="88"/>
      <c r="L51" s="88"/>
      <c r="M51" s="92" t="s">
        <v>212</v>
      </c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94"/>
      <c r="CJ51" s="33"/>
    </row>
    <row r="52" spans="1:88" x14ac:dyDescent="0.25">
      <c r="A52" s="1"/>
      <c r="B52" s="256">
        <v>45</v>
      </c>
      <c r="C52" s="264" t="s">
        <v>244</v>
      </c>
      <c r="D52" s="265" t="s">
        <v>641</v>
      </c>
      <c r="E52" s="259" t="str">
        <f t="shared" si="2"/>
        <v>Holtmann Ilse</v>
      </c>
      <c r="F52" s="263" t="s">
        <v>0</v>
      </c>
      <c r="G52" s="261">
        <f t="shared" si="1"/>
        <v>1</v>
      </c>
      <c r="H52" s="95"/>
      <c r="I52" s="88"/>
      <c r="J52" s="88"/>
      <c r="K52" s="88"/>
      <c r="L52" s="88"/>
      <c r="M52" s="92" t="s">
        <v>212</v>
      </c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94"/>
      <c r="CJ52" s="33"/>
    </row>
    <row r="53" spans="1:88" x14ac:dyDescent="0.25">
      <c r="A53" s="1"/>
      <c r="B53" s="256">
        <v>46</v>
      </c>
      <c r="C53" s="264" t="s">
        <v>245</v>
      </c>
      <c r="D53" s="258" t="s">
        <v>367</v>
      </c>
      <c r="E53" s="259" t="str">
        <f t="shared" si="2"/>
        <v>Jepsen Klaus</v>
      </c>
      <c r="F53" s="263" t="s">
        <v>0</v>
      </c>
      <c r="G53" s="261">
        <f t="shared" si="1"/>
        <v>1</v>
      </c>
      <c r="H53" s="95"/>
      <c r="I53" s="88"/>
      <c r="J53" s="88"/>
      <c r="K53" s="88"/>
      <c r="L53" s="88"/>
      <c r="M53" s="92" t="s">
        <v>212</v>
      </c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94"/>
      <c r="CJ53" s="33"/>
    </row>
    <row r="54" spans="1:88" x14ac:dyDescent="0.25">
      <c r="A54" s="1"/>
      <c r="B54" s="256">
        <v>47</v>
      </c>
      <c r="C54" s="264" t="s">
        <v>246</v>
      </c>
      <c r="D54" s="258" t="s">
        <v>268</v>
      </c>
      <c r="E54" s="259" t="str">
        <f t="shared" si="2"/>
        <v>Lehner Helga</v>
      </c>
      <c r="F54" s="263" t="s">
        <v>0</v>
      </c>
      <c r="G54" s="261">
        <f t="shared" si="1"/>
        <v>1</v>
      </c>
      <c r="H54" s="95"/>
      <c r="I54" s="88"/>
      <c r="J54" s="88"/>
      <c r="K54" s="88"/>
      <c r="L54" s="88"/>
      <c r="M54" s="92" t="s">
        <v>212</v>
      </c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94"/>
      <c r="CJ54" s="33"/>
    </row>
    <row r="55" spans="1:88" x14ac:dyDescent="0.25">
      <c r="A55" s="1"/>
      <c r="B55" s="256">
        <v>48</v>
      </c>
      <c r="C55" s="264" t="s">
        <v>247</v>
      </c>
      <c r="D55" s="258" t="s">
        <v>248</v>
      </c>
      <c r="E55" s="259" t="str">
        <f t="shared" si="2"/>
        <v>Frey Thomas</v>
      </c>
      <c r="F55" s="263" t="s">
        <v>0</v>
      </c>
      <c r="G55" s="261">
        <f t="shared" si="1"/>
        <v>1</v>
      </c>
      <c r="H55" s="95"/>
      <c r="I55" s="88"/>
      <c r="J55" s="88"/>
      <c r="K55" s="88"/>
      <c r="L55" s="88"/>
      <c r="M55" s="92" t="s">
        <v>212</v>
      </c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94"/>
      <c r="CJ55" s="33"/>
    </row>
    <row r="56" spans="1:88" x14ac:dyDescent="0.25">
      <c r="A56" s="1"/>
      <c r="B56" s="87">
        <v>49</v>
      </c>
      <c r="C56" s="97" t="s">
        <v>249</v>
      </c>
      <c r="D56" s="89" t="s">
        <v>606</v>
      </c>
      <c r="E56" s="204" t="str">
        <f t="shared" si="2"/>
        <v>Kerst Alexander</v>
      </c>
      <c r="F56" s="90" t="s">
        <v>1</v>
      </c>
      <c r="G56" s="205">
        <f t="shared" si="1"/>
        <v>1</v>
      </c>
      <c r="H56" s="95"/>
      <c r="I56" s="88"/>
      <c r="J56" s="88"/>
      <c r="K56" s="88"/>
      <c r="L56" s="88"/>
      <c r="M56" s="88"/>
      <c r="N56" s="92" t="s">
        <v>212</v>
      </c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94"/>
      <c r="CJ56" s="33"/>
    </row>
    <row r="57" spans="1:88" x14ac:dyDescent="0.25">
      <c r="A57" s="1"/>
      <c r="B57" s="87">
        <v>50</v>
      </c>
      <c r="C57" s="97" t="s">
        <v>751</v>
      </c>
      <c r="D57" s="89" t="s">
        <v>606</v>
      </c>
      <c r="E57" s="204" t="str">
        <f t="shared" si="2"/>
        <v>Kerst Alexander</v>
      </c>
      <c r="F57" s="90" t="s">
        <v>1</v>
      </c>
      <c r="G57" s="205">
        <f t="shared" si="1"/>
        <v>1</v>
      </c>
      <c r="H57" s="95"/>
      <c r="I57" s="88"/>
      <c r="J57" s="88"/>
      <c r="K57" s="88"/>
      <c r="L57" s="88"/>
      <c r="M57" s="88"/>
      <c r="N57" s="92" t="s">
        <v>212</v>
      </c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94"/>
      <c r="CJ57" s="33"/>
    </row>
    <row r="58" spans="1:88" x14ac:dyDescent="0.25">
      <c r="A58" s="1"/>
      <c r="B58" s="87">
        <v>51</v>
      </c>
      <c r="C58" s="97" t="s">
        <v>250</v>
      </c>
      <c r="D58" s="89" t="s">
        <v>291</v>
      </c>
      <c r="E58" s="204" t="str">
        <f t="shared" si="2"/>
        <v>Ebeling Hermann</v>
      </c>
      <c r="F58" s="90" t="s">
        <v>1</v>
      </c>
      <c r="G58" s="205">
        <f t="shared" si="1"/>
        <v>1</v>
      </c>
      <c r="H58" s="95"/>
      <c r="I58" s="88"/>
      <c r="J58" s="88"/>
      <c r="K58" s="88"/>
      <c r="L58" s="88"/>
      <c r="M58" s="88"/>
      <c r="N58" s="92" t="s">
        <v>212</v>
      </c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94"/>
      <c r="CJ58" s="33"/>
    </row>
    <row r="59" spans="1:88" x14ac:dyDescent="0.25">
      <c r="A59" s="1"/>
      <c r="B59" s="87">
        <v>52</v>
      </c>
      <c r="C59" s="97" t="s">
        <v>752</v>
      </c>
      <c r="D59" s="89" t="s">
        <v>610</v>
      </c>
      <c r="E59" s="204" t="str">
        <f t="shared" si="2"/>
        <v>Thomas Angelika</v>
      </c>
      <c r="F59" s="90" t="s">
        <v>1</v>
      </c>
      <c r="G59" s="205">
        <f t="shared" si="1"/>
        <v>1</v>
      </c>
      <c r="H59" s="95"/>
      <c r="I59" s="88"/>
      <c r="J59" s="88"/>
      <c r="K59" s="88"/>
      <c r="L59" s="88"/>
      <c r="M59" s="88"/>
      <c r="N59" s="92" t="s">
        <v>212</v>
      </c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94"/>
      <c r="CJ59" s="33"/>
    </row>
    <row r="60" spans="1:88" x14ac:dyDescent="0.25">
      <c r="A60" s="1"/>
      <c r="B60" s="87">
        <v>53</v>
      </c>
      <c r="C60" s="97" t="s">
        <v>753</v>
      </c>
      <c r="D60" s="96" t="s">
        <v>445</v>
      </c>
      <c r="E60" s="204" t="str">
        <f t="shared" si="2"/>
        <v>Lüpertz Susanne</v>
      </c>
      <c r="F60" s="90" t="s">
        <v>1</v>
      </c>
      <c r="G60" s="205">
        <f t="shared" si="1"/>
        <v>1</v>
      </c>
      <c r="H60" s="95"/>
      <c r="I60" s="88"/>
      <c r="J60" s="88"/>
      <c r="K60" s="88"/>
      <c r="L60" s="88"/>
      <c r="M60" s="88"/>
      <c r="N60" s="92" t="s">
        <v>212</v>
      </c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94"/>
      <c r="CJ60" s="33"/>
    </row>
    <row r="61" spans="1:88" x14ac:dyDescent="0.25">
      <c r="A61" s="1"/>
      <c r="B61" s="87">
        <v>54</v>
      </c>
      <c r="C61" s="97" t="s">
        <v>754</v>
      </c>
      <c r="D61" s="89" t="s">
        <v>211</v>
      </c>
      <c r="E61" s="204" t="str">
        <f t="shared" si="2"/>
        <v>Weißbach Herbert</v>
      </c>
      <c r="F61" s="90" t="s">
        <v>1</v>
      </c>
      <c r="G61" s="205">
        <f t="shared" si="1"/>
        <v>1</v>
      </c>
      <c r="H61" s="95"/>
      <c r="I61" s="88"/>
      <c r="J61" s="88"/>
      <c r="K61" s="88"/>
      <c r="L61" s="88"/>
      <c r="M61" s="88"/>
      <c r="N61" s="92" t="s">
        <v>212</v>
      </c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94"/>
      <c r="CJ61" s="33"/>
    </row>
    <row r="62" spans="1:88" x14ac:dyDescent="0.25">
      <c r="A62" s="1"/>
      <c r="B62" s="87">
        <v>55</v>
      </c>
      <c r="C62" s="97" t="s">
        <v>1331</v>
      </c>
      <c r="D62" s="89" t="s">
        <v>211</v>
      </c>
      <c r="E62" s="204" t="str">
        <f t="shared" si="2"/>
        <v>Weißbach Herbert</v>
      </c>
      <c r="F62" s="90" t="s">
        <v>1</v>
      </c>
      <c r="G62" s="205">
        <f t="shared" si="1"/>
        <v>1</v>
      </c>
      <c r="H62" s="95"/>
      <c r="I62" s="88"/>
      <c r="J62" s="88"/>
      <c r="K62" s="88"/>
      <c r="L62" s="88"/>
      <c r="M62" s="88"/>
      <c r="N62" s="92" t="s">
        <v>212</v>
      </c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94"/>
      <c r="CJ62" s="33"/>
    </row>
    <row r="63" spans="1:88" x14ac:dyDescent="0.25">
      <c r="A63" s="1"/>
      <c r="B63" s="256">
        <v>56</v>
      </c>
      <c r="C63" s="257" t="s">
        <v>755</v>
      </c>
      <c r="D63" s="258" t="s">
        <v>227</v>
      </c>
      <c r="E63" s="259" t="str">
        <f t="shared" si="2"/>
        <v>Blumhagen Lothar</v>
      </c>
      <c r="F63" s="263" t="s">
        <v>1427</v>
      </c>
      <c r="G63" s="261">
        <f t="shared" si="1"/>
        <v>2</v>
      </c>
      <c r="H63" s="95"/>
      <c r="I63" s="88"/>
      <c r="J63" s="88"/>
      <c r="K63" s="88"/>
      <c r="L63" s="88"/>
      <c r="M63" s="88"/>
      <c r="N63" s="88"/>
      <c r="O63" s="92" t="s">
        <v>212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92" t="s">
        <v>212</v>
      </c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94"/>
      <c r="CJ63" s="33"/>
    </row>
    <row r="64" spans="1:88" x14ac:dyDescent="0.25">
      <c r="A64" s="1"/>
      <c r="B64" s="256">
        <v>57</v>
      </c>
      <c r="C64" s="257" t="s">
        <v>767</v>
      </c>
      <c r="D64" s="265" t="s">
        <v>668</v>
      </c>
      <c r="E64" s="259" t="str">
        <f t="shared" si="2"/>
        <v>Schmitt Rudi</v>
      </c>
      <c r="F64" s="263" t="s">
        <v>2</v>
      </c>
      <c r="G64" s="261">
        <f t="shared" si="1"/>
        <v>1</v>
      </c>
      <c r="H64" s="95"/>
      <c r="I64" s="88"/>
      <c r="J64" s="88"/>
      <c r="K64" s="88"/>
      <c r="L64" s="88"/>
      <c r="M64" s="88"/>
      <c r="N64" s="88"/>
      <c r="O64" s="92" t="s">
        <v>212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94"/>
      <c r="CJ64" s="33"/>
    </row>
    <row r="65" spans="1:88" x14ac:dyDescent="0.25">
      <c r="A65" s="1"/>
      <c r="B65" s="256">
        <v>58</v>
      </c>
      <c r="C65" s="257" t="s">
        <v>251</v>
      </c>
      <c r="D65" s="258" t="s">
        <v>312</v>
      </c>
      <c r="E65" s="259" t="str">
        <f t="shared" si="2"/>
        <v>Melikyan Krikor</v>
      </c>
      <c r="F65" s="263" t="s">
        <v>1428</v>
      </c>
      <c r="G65" s="261">
        <f t="shared" si="1"/>
        <v>2</v>
      </c>
      <c r="H65" s="95"/>
      <c r="I65" s="88"/>
      <c r="J65" s="88"/>
      <c r="K65" s="88"/>
      <c r="L65" s="88"/>
      <c r="M65" s="88"/>
      <c r="N65" s="88"/>
      <c r="O65" s="92" t="s">
        <v>212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92" t="s">
        <v>212</v>
      </c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94"/>
      <c r="CJ65" s="33"/>
    </row>
    <row r="66" spans="1:88" x14ac:dyDescent="0.25">
      <c r="A66" s="1"/>
      <c r="B66" s="256">
        <v>59</v>
      </c>
      <c r="C66" s="257" t="s">
        <v>756</v>
      </c>
      <c r="D66" s="258" t="s">
        <v>222</v>
      </c>
      <c r="E66" s="259" t="str">
        <f t="shared" si="2"/>
        <v>Spitzner Heinz</v>
      </c>
      <c r="F66" s="263" t="s">
        <v>2</v>
      </c>
      <c r="G66" s="261">
        <f t="shared" si="1"/>
        <v>1</v>
      </c>
      <c r="H66" s="95"/>
      <c r="I66" s="88"/>
      <c r="J66" s="88"/>
      <c r="K66" s="88"/>
      <c r="L66" s="88"/>
      <c r="M66" s="88"/>
      <c r="N66" s="88"/>
      <c r="O66" s="92" t="s">
        <v>212</v>
      </c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94"/>
      <c r="CJ66" s="33"/>
    </row>
    <row r="67" spans="1:88" x14ac:dyDescent="0.25">
      <c r="A67" s="1"/>
      <c r="B67" s="256">
        <v>60</v>
      </c>
      <c r="C67" s="264" t="s">
        <v>252</v>
      </c>
      <c r="D67" s="258" t="s">
        <v>253</v>
      </c>
      <c r="E67" s="259" t="str">
        <f t="shared" si="2"/>
        <v>Herzog Alexander</v>
      </c>
      <c r="F67" s="263" t="s">
        <v>2</v>
      </c>
      <c r="G67" s="261">
        <f t="shared" si="1"/>
        <v>1</v>
      </c>
      <c r="H67" s="95"/>
      <c r="I67" s="88"/>
      <c r="J67" s="88"/>
      <c r="K67" s="88"/>
      <c r="L67" s="88"/>
      <c r="M67" s="88"/>
      <c r="N67" s="88"/>
      <c r="O67" s="92" t="s">
        <v>212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94"/>
      <c r="CJ67" s="33"/>
    </row>
    <row r="68" spans="1:88" x14ac:dyDescent="0.25">
      <c r="A68" s="1"/>
      <c r="B68" s="256">
        <v>61</v>
      </c>
      <c r="C68" s="264" t="s">
        <v>254</v>
      </c>
      <c r="D68" s="265" t="s">
        <v>603</v>
      </c>
      <c r="E68" s="259" t="s">
        <v>603</v>
      </c>
      <c r="F68" s="263" t="s">
        <v>2</v>
      </c>
      <c r="G68" s="261">
        <f t="shared" si="1"/>
        <v>1</v>
      </c>
      <c r="H68" s="95"/>
      <c r="I68" s="88"/>
      <c r="J68" s="88"/>
      <c r="K68" s="88"/>
      <c r="L68" s="88"/>
      <c r="M68" s="88"/>
      <c r="N68" s="88"/>
      <c r="O68" s="92" t="s">
        <v>212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94"/>
      <c r="CJ68" s="33"/>
    </row>
    <row r="69" spans="1:88" x14ac:dyDescent="0.25">
      <c r="A69" s="1"/>
      <c r="B69" s="256">
        <v>62</v>
      </c>
      <c r="C69" s="264" t="s">
        <v>255</v>
      </c>
      <c r="D69" s="265" t="s">
        <v>603</v>
      </c>
      <c r="E69" s="259" t="s">
        <v>603</v>
      </c>
      <c r="F69" s="263" t="s">
        <v>2</v>
      </c>
      <c r="G69" s="261">
        <f t="shared" si="1"/>
        <v>1</v>
      </c>
      <c r="H69" s="95"/>
      <c r="I69" s="88"/>
      <c r="J69" s="88"/>
      <c r="K69" s="88"/>
      <c r="L69" s="88"/>
      <c r="M69" s="88"/>
      <c r="N69" s="88"/>
      <c r="O69" s="92" t="s">
        <v>212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94"/>
      <c r="CJ69" s="33"/>
    </row>
    <row r="70" spans="1:88" x14ac:dyDescent="0.25">
      <c r="A70" s="1"/>
      <c r="B70" s="256">
        <v>63</v>
      </c>
      <c r="C70" s="264" t="s">
        <v>216</v>
      </c>
      <c r="D70" s="265" t="s">
        <v>603</v>
      </c>
      <c r="E70" s="259" t="s">
        <v>603</v>
      </c>
      <c r="F70" s="263" t="s">
        <v>2</v>
      </c>
      <c r="G70" s="261">
        <f t="shared" si="1"/>
        <v>1</v>
      </c>
      <c r="H70" s="95"/>
      <c r="I70" s="88"/>
      <c r="J70" s="88"/>
      <c r="K70" s="88"/>
      <c r="L70" s="88"/>
      <c r="M70" s="88"/>
      <c r="N70" s="88"/>
      <c r="O70" s="92" t="s">
        <v>212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94"/>
      <c r="CJ70" s="33"/>
    </row>
    <row r="71" spans="1:88" x14ac:dyDescent="0.25">
      <c r="A71" s="1"/>
      <c r="B71" s="256">
        <v>64</v>
      </c>
      <c r="C71" s="264" t="s">
        <v>256</v>
      </c>
      <c r="D71" s="265" t="s">
        <v>603</v>
      </c>
      <c r="E71" s="259" t="s">
        <v>603</v>
      </c>
      <c r="F71" s="263" t="s">
        <v>2</v>
      </c>
      <c r="G71" s="261">
        <f t="shared" si="1"/>
        <v>1</v>
      </c>
      <c r="H71" s="95"/>
      <c r="I71" s="88"/>
      <c r="J71" s="88"/>
      <c r="K71" s="88"/>
      <c r="L71" s="88"/>
      <c r="M71" s="88"/>
      <c r="N71" s="88"/>
      <c r="O71" s="92" t="s">
        <v>212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94"/>
      <c r="CJ71" s="33"/>
    </row>
    <row r="72" spans="1:88" x14ac:dyDescent="0.25">
      <c r="A72" s="1"/>
      <c r="B72" s="87">
        <v>65</v>
      </c>
      <c r="C72" s="97" t="s">
        <v>257</v>
      </c>
      <c r="D72" s="89" t="s">
        <v>391</v>
      </c>
      <c r="E72" s="204" t="str">
        <f>MID(D72,FIND(" ",D72)+1,999)&amp;" "&amp;LEFT(D72,FIND(" ",D72)-1)</f>
        <v>Milar Moritz</v>
      </c>
      <c r="F72" s="90" t="s">
        <v>3</v>
      </c>
      <c r="G72" s="205">
        <f t="shared" ref="G72:G135" si="3">COUNTA(H72:CI72)</f>
        <v>1</v>
      </c>
      <c r="H72" s="95"/>
      <c r="I72" s="88"/>
      <c r="J72" s="88"/>
      <c r="K72" s="88"/>
      <c r="L72" s="88"/>
      <c r="M72" s="88"/>
      <c r="N72" s="88"/>
      <c r="O72" s="88"/>
      <c r="P72" s="92" t="s">
        <v>212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94"/>
      <c r="CJ72" s="33"/>
    </row>
    <row r="73" spans="1:88" x14ac:dyDescent="0.25">
      <c r="A73" s="1"/>
      <c r="B73" s="87">
        <v>66</v>
      </c>
      <c r="C73" s="97" t="s">
        <v>757</v>
      </c>
      <c r="D73" s="89" t="s">
        <v>609</v>
      </c>
      <c r="E73" s="204" t="str">
        <f>MID(D73,FIND(" ",D73)+1,999)&amp;" "&amp;LEFT(D73,FIND(" ",D73)-1)</f>
        <v>Thieck Andreas</v>
      </c>
      <c r="F73" s="90" t="s">
        <v>3</v>
      </c>
      <c r="G73" s="205">
        <f t="shared" si="3"/>
        <v>1</v>
      </c>
      <c r="H73" s="95"/>
      <c r="I73" s="88"/>
      <c r="J73" s="88"/>
      <c r="K73" s="88"/>
      <c r="L73" s="88"/>
      <c r="M73" s="88"/>
      <c r="N73" s="88"/>
      <c r="O73" s="88"/>
      <c r="P73" s="92" t="s">
        <v>212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94"/>
      <c r="CJ73" s="33"/>
    </row>
    <row r="74" spans="1:88" x14ac:dyDescent="0.25">
      <c r="A74" s="1"/>
      <c r="B74" s="87">
        <v>67</v>
      </c>
      <c r="C74" s="97" t="s">
        <v>959</v>
      </c>
      <c r="D74" s="89" t="s">
        <v>217</v>
      </c>
      <c r="E74" s="204" t="str">
        <f>MID(D74,FIND(" ",D74)+1,999)&amp;" "&amp;LEFT(D74,FIND(" ",D74)-1)</f>
        <v>Speer Ortwin</v>
      </c>
      <c r="F74" s="90" t="s">
        <v>3</v>
      </c>
      <c r="G74" s="205">
        <f t="shared" si="3"/>
        <v>1</v>
      </c>
      <c r="H74" s="95"/>
      <c r="I74" s="88"/>
      <c r="J74" s="88"/>
      <c r="K74" s="88"/>
      <c r="L74" s="88"/>
      <c r="M74" s="88"/>
      <c r="N74" s="88"/>
      <c r="O74" s="88"/>
      <c r="P74" s="92" t="s">
        <v>212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94"/>
      <c r="CJ74" s="33"/>
    </row>
    <row r="75" spans="1:88" x14ac:dyDescent="0.25">
      <c r="A75" s="1"/>
      <c r="B75" s="87">
        <v>68</v>
      </c>
      <c r="C75" s="97" t="s">
        <v>258</v>
      </c>
      <c r="D75" s="89" t="s">
        <v>259</v>
      </c>
      <c r="E75" s="204" t="str">
        <f>MID(D75,FIND(" ",D75)+1,999)&amp;" "&amp;LEFT(D75,FIND(" ",D75)-1)</f>
        <v>Vaessen Eric</v>
      </c>
      <c r="F75" s="90" t="s">
        <v>3</v>
      </c>
      <c r="G75" s="205">
        <f t="shared" si="3"/>
        <v>1</v>
      </c>
      <c r="H75" s="95"/>
      <c r="I75" s="88"/>
      <c r="J75" s="88"/>
      <c r="K75" s="88"/>
      <c r="L75" s="88"/>
      <c r="M75" s="88"/>
      <c r="N75" s="88"/>
      <c r="O75" s="88"/>
      <c r="P75" s="92" t="s">
        <v>212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94"/>
      <c r="CJ75" s="33"/>
    </row>
    <row r="76" spans="1:88" x14ac:dyDescent="0.25">
      <c r="A76" s="1"/>
      <c r="B76" s="87">
        <v>69</v>
      </c>
      <c r="C76" s="97" t="s">
        <v>758</v>
      </c>
      <c r="D76" s="89" t="s">
        <v>260</v>
      </c>
      <c r="E76" s="204" t="s">
        <v>702</v>
      </c>
      <c r="F76" s="90" t="s">
        <v>3</v>
      </c>
      <c r="G76" s="205">
        <f t="shared" si="3"/>
        <v>1</v>
      </c>
      <c r="H76" s="95"/>
      <c r="I76" s="88"/>
      <c r="J76" s="88"/>
      <c r="K76" s="88"/>
      <c r="L76" s="88"/>
      <c r="M76" s="88"/>
      <c r="N76" s="88"/>
      <c r="O76" s="88"/>
      <c r="P76" s="92" t="s">
        <v>212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94"/>
      <c r="CJ76" s="33"/>
    </row>
    <row r="77" spans="1:88" x14ac:dyDescent="0.25">
      <c r="A77" s="1"/>
      <c r="B77" s="87">
        <v>70</v>
      </c>
      <c r="C77" s="97" t="s">
        <v>261</v>
      </c>
      <c r="D77" s="96" t="s">
        <v>262</v>
      </c>
      <c r="E77" s="204" t="str">
        <f t="shared" ref="E77:E108" si="4">MID(D77,FIND(" ",D77)+1,999)&amp;" "&amp;LEFT(D77,FIND(" ",D77)-1)</f>
        <v>Litty Gabriele</v>
      </c>
      <c r="F77" s="90" t="s">
        <v>3</v>
      </c>
      <c r="G77" s="205">
        <f t="shared" si="3"/>
        <v>1</v>
      </c>
      <c r="H77" s="95"/>
      <c r="I77" s="88"/>
      <c r="J77" s="88"/>
      <c r="K77" s="88"/>
      <c r="L77" s="88"/>
      <c r="M77" s="88"/>
      <c r="N77" s="88"/>
      <c r="O77" s="88"/>
      <c r="P77" s="92" t="s">
        <v>212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94"/>
      <c r="CJ77" s="33"/>
    </row>
    <row r="78" spans="1:88" x14ac:dyDescent="0.25">
      <c r="A78" s="1"/>
      <c r="B78" s="256">
        <v>71</v>
      </c>
      <c r="C78" s="264" t="s">
        <v>263</v>
      </c>
      <c r="D78" s="265" t="s">
        <v>264</v>
      </c>
      <c r="E78" s="259" t="str">
        <f t="shared" si="4"/>
        <v>Schmoll Gesche</v>
      </c>
      <c r="F78" s="263" t="s">
        <v>705</v>
      </c>
      <c r="G78" s="261">
        <f t="shared" si="3"/>
        <v>1</v>
      </c>
      <c r="H78" s="95"/>
      <c r="I78" s="88"/>
      <c r="J78" s="88"/>
      <c r="K78" s="88"/>
      <c r="L78" s="88"/>
      <c r="M78" s="88"/>
      <c r="N78" s="88"/>
      <c r="O78" s="88"/>
      <c r="P78" s="88"/>
      <c r="Q78" s="92" t="s">
        <v>212</v>
      </c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94"/>
      <c r="CJ78" s="33"/>
    </row>
    <row r="79" spans="1:88" x14ac:dyDescent="0.25">
      <c r="A79" s="1"/>
      <c r="B79" s="256">
        <v>72</v>
      </c>
      <c r="C79" s="264" t="s">
        <v>265</v>
      </c>
      <c r="D79" s="258" t="s">
        <v>205</v>
      </c>
      <c r="E79" s="259" t="str">
        <f t="shared" si="4"/>
        <v>Miedel Klaus</v>
      </c>
      <c r="F79" s="263" t="s">
        <v>705</v>
      </c>
      <c r="G79" s="261">
        <f t="shared" si="3"/>
        <v>1</v>
      </c>
      <c r="H79" s="95"/>
      <c r="I79" s="88"/>
      <c r="J79" s="88"/>
      <c r="K79" s="88"/>
      <c r="L79" s="88"/>
      <c r="M79" s="88"/>
      <c r="N79" s="88"/>
      <c r="O79" s="88"/>
      <c r="P79" s="88"/>
      <c r="Q79" s="92" t="s">
        <v>212</v>
      </c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94"/>
      <c r="CJ79" s="33"/>
    </row>
    <row r="80" spans="1:88" x14ac:dyDescent="0.25">
      <c r="A80" s="1"/>
      <c r="B80" s="256">
        <v>73</v>
      </c>
      <c r="C80" s="264" t="s">
        <v>266</v>
      </c>
      <c r="D80" s="258" t="s">
        <v>367</v>
      </c>
      <c r="E80" s="259" t="str">
        <f t="shared" si="4"/>
        <v>Jepsen Klaus</v>
      </c>
      <c r="F80" s="263" t="s">
        <v>705</v>
      </c>
      <c r="G80" s="261">
        <f t="shared" si="3"/>
        <v>1</v>
      </c>
      <c r="H80" s="95"/>
      <c r="I80" s="88"/>
      <c r="J80" s="88"/>
      <c r="K80" s="88"/>
      <c r="L80" s="88"/>
      <c r="M80" s="88"/>
      <c r="N80" s="88"/>
      <c r="O80" s="88"/>
      <c r="P80" s="88"/>
      <c r="Q80" s="92" t="s">
        <v>212</v>
      </c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94"/>
      <c r="CJ80" s="33"/>
    </row>
    <row r="81" spans="1:88" x14ac:dyDescent="0.25">
      <c r="A81" s="1"/>
      <c r="B81" s="256">
        <v>74</v>
      </c>
      <c r="C81" s="264" t="s">
        <v>267</v>
      </c>
      <c r="D81" s="258" t="s">
        <v>268</v>
      </c>
      <c r="E81" s="259" t="str">
        <f t="shared" si="4"/>
        <v>Lehner Helga</v>
      </c>
      <c r="F81" s="263" t="s">
        <v>705</v>
      </c>
      <c r="G81" s="261">
        <f t="shared" si="3"/>
        <v>1</v>
      </c>
      <c r="H81" s="95"/>
      <c r="I81" s="88"/>
      <c r="J81" s="88"/>
      <c r="K81" s="88"/>
      <c r="L81" s="88"/>
      <c r="M81" s="88"/>
      <c r="N81" s="88"/>
      <c r="O81" s="88"/>
      <c r="P81" s="88"/>
      <c r="Q81" s="92" t="s">
        <v>212</v>
      </c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94"/>
      <c r="CJ81" s="33"/>
    </row>
    <row r="82" spans="1:88" x14ac:dyDescent="0.25">
      <c r="A82" s="1"/>
      <c r="B82" s="256">
        <v>75</v>
      </c>
      <c r="C82" s="264" t="s">
        <v>269</v>
      </c>
      <c r="D82" s="258" t="s">
        <v>219</v>
      </c>
      <c r="E82" s="259" t="str">
        <f t="shared" si="4"/>
        <v>Condrus Wolfgang</v>
      </c>
      <c r="F82" s="263" t="s">
        <v>705</v>
      </c>
      <c r="G82" s="261">
        <f t="shared" si="3"/>
        <v>1</v>
      </c>
      <c r="H82" s="95"/>
      <c r="I82" s="88"/>
      <c r="J82" s="88"/>
      <c r="K82" s="88"/>
      <c r="L82" s="88"/>
      <c r="M82" s="88"/>
      <c r="N82" s="88"/>
      <c r="O82" s="88"/>
      <c r="P82" s="88"/>
      <c r="Q82" s="92" t="s">
        <v>212</v>
      </c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94"/>
      <c r="CJ82" s="33"/>
    </row>
    <row r="83" spans="1:88" x14ac:dyDescent="0.25">
      <c r="A83" s="1"/>
      <c r="B83" s="256">
        <v>76</v>
      </c>
      <c r="C83" s="264" t="s">
        <v>255</v>
      </c>
      <c r="D83" s="258" t="s">
        <v>609</v>
      </c>
      <c r="E83" s="259" t="str">
        <f t="shared" si="4"/>
        <v>Thieck Andreas</v>
      </c>
      <c r="F83" s="263" t="s">
        <v>705</v>
      </c>
      <c r="G83" s="261">
        <f t="shared" si="3"/>
        <v>1</v>
      </c>
      <c r="H83" s="95"/>
      <c r="I83" s="88"/>
      <c r="J83" s="88"/>
      <c r="K83" s="88"/>
      <c r="L83" s="88"/>
      <c r="M83" s="88"/>
      <c r="N83" s="88"/>
      <c r="O83" s="88"/>
      <c r="P83" s="88"/>
      <c r="Q83" s="92" t="s">
        <v>212</v>
      </c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94"/>
      <c r="CJ83" s="33"/>
    </row>
    <row r="84" spans="1:88" x14ac:dyDescent="0.25">
      <c r="A84" s="1"/>
      <c r="B84" s="256">
        <v>77</v>
      </c>
      <c r="C84" s="264" t="s">
        <v>270</v>
      </c>
      <c r="D84" s="258" t="s">
        <v>609</v>
      </c>
      <c r="E84" s="259" t="str">
        <f t="shared" si="4"/>
        <v>Thieck Andreas</v>
      </c>
      <c r="F84" s="263" t="s">
        <v>705</v>
      </c>
      <c r="G84" s="261">
        <f t="shared" si="3"/>
        <v>1</v>
      </c>
      <c r="H84" s="95"/>
      <c r="I84" s="88"/>
      <c r="J84" s="88"/>
      <c r="K84" s="88"/>
      <c r="L84" s="88"/>
      <c r="M84" s="88"/>
      <c r="N84" s="88"/>
      <c r="O84" s="88"/>
      <c r="P84" s="88"/>
      <c r="Q84" s="92" t="s">
        <v>212</v>
      </c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94"/>
      <c r="CJ84" s="33"/>
    </row>
    <row r="85" spans="1:88" x14ac:dyDescent="0.25">
      <c r="A85" s="1"/>
      <c r="B85" s="256">
        <v>78</v>
      </c>
      <c r="C85" s="264" t="s">
        <v>271</v>
      </c>
      <c r="D85" s="258" t="s">
        <v>217</v>
      </c>
      <c r="E85" s="259" t="str">
        <f t="shared" si="4"/>
        <v>Speer Ortwin</v>
      </c>
      <c r="F85" s="263" t="s">
        <v>705</v>
      </c>
      <c r="G85" s="261">
        <f t="shared" si="3"/>
        <v>1</v>
      </c>
      <c r="H85" s="95"/>
      <c r="I85" s="88"/>
      <c r="J85" s="88"/>
      <c r="K85" s="88"/>
      <c r="L85" s="88"/>
      <c r="M85" s="88"/>
      <c r="N85" s="88"/>
      <c r="O85" s="88"/>
      <c r="P85" s="88"/>
      <c r="Q85" s="92" t="s">
        <v>212</v>
      </c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94"/>
      <c r="CJ85" s="33"/>
    </row>
    <row r="86" spans="1:88" x14ac:dyDescent="0.25">
      <c r="A86" s="1"/>
      <c r="B86" s="256">
        <v>79</v>
      </c>
      <c r="C86" s="264" t="s">
        <v>272</v>
      </c>
      <c r="D86" s="265" t="s">
        <v>611</v>
      </c>
      <c r="E86" s="259" t="str">
        <f t="shared" si="4"/>
        <v>Klasse Anna</v>
      </c>
      <c r="F86" s="263" t="s">
        <v>705</v>
      </c>
      <c r="G86" s="261">
        <f t="shared" si="3"/>
        <v>1</v>
      </c>
      <c r="H86" s="95"/>
      <c r="I86" s="88"/>
      <c r="J86" s="88"/>
      <c r="K86" s="88"/>
      <c r="L86" s="88"/>
      <c r="M86" s="88"/>
      <c r="N86" s="88"/>
      <c r="O86" s="88"/>
      <c r="P86" s="88"/>
      <c r="Q86" s="92" t="s">
        <v>212</v>
      </c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94"/>
      <c r="CJ86" s="33"/>
    </row>
    <row r="87" spans="1:88" x14ac:dyDescent="0.25">
      <c r="A87" s="1"/>
      <c r="B87" s="256">
        <v>80</v>
      </c>
      <c r="C87" s="264" t="s">
        <v>273</v>
      </c>
      <c r="D87" s="265" t="s">
        <v>275</v>
      </c>
      <c r="E87" s="259" t="str">
        <f t="shared" si="4"/>
        <v>Neumann Maria</v>
      </c>
      <c r="F87" s="263" t="s">
        <v>705</v>
      </c>
      <c r="G87" s="261">
        <f t="shared" si="3"/>
        <v>1</v>
      </c>
      <c r="H87" s="95"/>
      <c r="I87" s="88"/>
      <c r="J87" s="88"/>
      <c r="K87" s="88"/>
      <c r="L87" s="88"/>
      <c r="M87" s="88"/>
      <c r="N87" s="88"/>
      <c r="O87" s="88"/>
      <c r="P87" s="88"/>
      <c r="Q87" s="92" t="s">
        <v>212</v>
      </c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94"/>
      <c r="CJ87" s="33"/>
    </row>
    <row r="88" spans="1:88" x14ac:dyDescent="0.25">
      <c r="A88" s="1"/>
      <c r="B88" s="256">
        <v>81</v>
      </c>
      <c r="C88" s="264" t="s">
        <v>274</v>
      </c>
      <c r="D88" s="265" t="s">
        <v>275</v>
      </c>
      <c r="E88" s="259" t="str">
        <f t="shared" si="4"/>
        <v>Neumann Maria</v>
      </c>
      <c r="F88" s="263" t="s">
        <v>705</v>
      </c>
      <c r="G88" s="261">
        <f t="shared" si="3"/>
        <v>1</v>
      </c>
      <c r="H88" s="95"/>
      <c r="I88" s="88"/>
      <c r="J88" s="88"/>
      <c r="K88" s="88"/>
      <c r="L88" s="88"/>
      <c r="M88" s="88"/>
      <c r="N88" s="88"/>
      <c r="O88" s="88"/>
      <c r="P88" s="88"/>
      <c r="Q88" s="92" t="s">
        <v>212</v>
      </c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94"/>
      <c r="CJ88" s="33"/>
    </row>
    <row r="89" spans="1:88" x14ac:dyDescent="0.25">
      <c r="A89" s="1"/>
      <c r="B89" s="87">
        <v>82</v>
      </c>
      <c r="C89" s="97" t="s">
        <v>759</v>
      </c>
      <c r="D89" s="89" t="s">
        <v>663</v>
      </c>
      <c r="E89" s="204" t="str">
        <f t="shared" si="4"/>
        <v>Fitz Peter</v>
      </c>
      <c r="F89" s="90" t="s">
        <v>22</v>
      </c>
      <c r="G89" s="205">
        <f t="shared" si="3"/>
        <v>1</v>
      </c>
      <c r="H89" s="95"/>
      <c r="I89" s="88"/>
      <c r="J89" s="88"/>
      <c r="K89" s="88"/>
      <c r="L89" s="88"/>
      <c r="M89" s="88"/>
      <c r="N89" s="88"/>
      <c r="O89" s="88"/>
      <c r="P89" s="88"/>
      <c r="Q89" s="88"/>
      <c r="R89" s="92" t="s">
        <v>212</v>
      </c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94"/>
      <c r="CJ89" s="33"/>
    </row>
    <row r="90" spans="1:88" x14ac:dyDescent="0.25">
      <c r="A90" s="1"/>
      <c r="B90" s="87">
        <v>83</v>
      </c>
      <c r="C90" s="97" t="s">
        <v>760</v>
      </c>
      <c r="D90" s="89" t="s">
        <v>381</v>
      </c>
      <c r="E90" s="204" t="str">
        <f t="shared" si="4"/>
        <v>Nägelen Klaus</v>
      </c>
      <c r="F90" s="90" t="s">
        <v>22</v>
      </c>
      <c r="G90" s="205">
        <f t="shared" si="3"/>
        <v>1</v>
      </c>
      <c r="H90" s="95"/>
      <c r="I90" s="88"/>
      <c r="J90" s="88"/>
      <c r="K90" s="88"/>
      <c r="L90" s="88"/>
      <c r="M90" s="88"/>
      <c r="N90" s="88"/>
      <c r="O90" s="88"/>
      <c r="P90" s="88"/>
      <c r="Q90" s="88"/>
      <c r="R90" s="92" t="s">
        <v>212</v>
      </c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94"/>
      <c r="CJ90" s="33"/>
    </row>
    <row r="91" spans="1:88" x14ac:dyDescent="0.25">
      <c r="A91" s="1"/>
      <c r="B91" s="87">
        <v>84</v>
      </c>
      <c r="C91" s="98" t="s">
        <v>761</v>
      </c>
      <c r="D91" s="89" t="s">
        <v>690</v>
      </c>
      <c r="E91" s="204" t="str">
        <f t="shared" si="4"/>
        <v>Matić Peter</v>
      </c>
      <c r="F91" s="90" t="s">
        <v>22</v>
      </c>
      <c r="G91" s="205">
        <f t="shared" si="3"/>
        <v>1</v>
      </c>
      <c r="H91" s="95"/>
      <c r="I91" s="88"/>
      <c r="J91" s="88"/>
      <c r="K91" s="88"/>
      <c r="L91" s="88"/>
      <c r="M91" s="88"/>
      <c r="N91" s="88"/>
      <c r="O91" s="88"/>
      <c r="P91" s="88"/>
      <c r="Q91" s="88"/>
      <c r="R91" s="92" t="s">
        <v>212</v>
      </c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94"/>
      <c r="CJ91" s="33"/>
    </row>
    <row r="92" spans="1:88" x14ac:dyDescent="0.25">
      <c r="A92" s="1"/>
      <c r="B92" s="87">
        <v>85</v>
      </c>
      <c r="C92" s="97" t="s">
        <v>276</v>
      </c>
      <c r="D92" s="96" t="s">
        <v>405</v>
      </c>
      <c r="E92" s="204" t="str">
        <f t="shared" si="4"/>
        <v>Kaehler Ingrid</v>
      </c>
      <c r="F92" s="90" t="s">
        <v>22</v>
      </c>
      <c r="G92" s="205">
        <f t="shared" si="3"/>
        <v>1</v>
      </c>
      <c r="H92" s="95"/>
      <c r="I92" s="88"/>
      <c r="J92" s="88"/>
      <c r="K92" s="88"/>
      <c r="L92" s="88"/>
      <c r="M92" s="88"/>
      <c r="N92" s="88"/>
      <c r="O92" s="88"/>
      <c r="P92" s="88"/>
      <c r="Q92" s="88"/>
      <c r="R92" s="92" t="s">
        <v>212</v>
      </c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94"/>
      <c r="CJ92" s="33"/>
    </row>
    <row r="93" spans="1:88" x14ac:dyDescent="0.25">
      <c r="A93" s="1"/>
      <c r="B93" s="87">
        <v>86</v>
      </c>
      <c r="C93" s="97" t="s">
        <v>762</v>
      </c>
      <c r="D93" s="89" t="s">
        <v>215</v>
      </c>
      <c r="E93" s="204" t="str">
        <f t="shared" si="4"/>
        <v>Ranspach Dieter</v>
      </c>
      <c r="F93" s="90" t="s">
        <v>22</v>
      </c>
      <c r="G93" s="205">
        <f t="shared" si="3"/>
        <v>1</v>
      </c>
      <c r="H93" s="95"/>
      <c r="I93" s="88"/>
      <c r="J93" s="88"/>
      <c r="K93" s="88"/>
      <c r="L93" s="88"/>
      <c r="M93" s="88"/>
      <c r="N93" s="88"/>
      <c r="O93" s="88"/>
      <c r="P93" s="88"/>
      <c r="Q93" s="88"/>
      <c r="R93" s="92" t="s">
        <v>212</v>
      </c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94"/>
      <c r="CJ93" s="33"/>
    </row>
    <row r="94" spans="1:88" x14ac:dyDescent="0.25">
      <c r="A94" s="1"/>
      <c r="B94" s="87">
        <v>87</v>
      </c>
      <c r="C94" s="97" t="s">
        <v>277</v>
      </c>
      <c r="D94" s="96" t="s">
        <v>278</v>
      </c>
      <c r="E94" s="204" t="str">
        <f t="shared" si="4"/>
        <v>Hollers Will</v>
      </c>
      <c r="F94" s="90" t="s">
        <v>22</v>
      </c>
      <c r="G94" s="205">
        <f t="shared" si="3"/>
        <v>1</v>
      </c>
      <c r="H94" s="95"/>
      <c r="I94" s="88"/>
      <c r="J94" s="88"/>
      <c r="K94" s="88"/>
      <c r="L94" s="88"/>
      <c r="M94" s="88"/>
      <c r="N94" s="88"/>
      <c r="O94" s="88"/>
      <c r="P94" s="88"/>
      <c r="Q94" s="88"/>
      <c r="R94" s="92" t="s">
        <v>212</v>
      </c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94"/>
      <c r="CJ94" s="33"/>
    </row>
    <row r="95" spans="1:88" x14ac:dyDescent="0.25">
      <c r="A95" s="1"/>
      <c r="B95" s="87">
        <v>88</v>
      </c>
      <c r="C95" s="97" t="s">
        <v>255</v>
      </c>
      <c r="D95" s="96" t="s">
        <v>278</v>
      </c>
      <c r="E95" s="204" t="str">
        <f t="shared" si="4"/>
        <v>Hollers Will</v>
      </c>
      <c r="F95" s="90" t="s">
        <v>22</v>
      </c>
      <c r="G95" s="205">
        <f t="shared" si="3"/>
        <v>1</v>
      </c>
      <c r="H95" s="95"/>
      <c r="I95" s="88"/>
      <c r="J95" s="88"/>
      <c r="K95" s="88"/>
      <c r="L95" s="88"/>
      <c r="M95" s="88"/>
      <c r="N95" s="88"/>
      <c r="O95" s="88"/>
      <c r="P95" s="88"/>
      <c r="Q95" s="88"/>
      <c r="R95" s="92" t="s">
        <v>212</v>
      </c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94"/>
      <c r="CJ95" s="33"/>
    </row>
    <row r="96" spans="1:88" x14ac:dyDescent="0.25">
      <c r="A96" s="1"/>
      <c r="B96" s="256">
        <v>89</v>
      </c>
      <c r="C96" s="264" t="s">
        <v>279</v>
      </c>
      <c r="D96" s="258" t="s">
        <v>231</v>
      </c>
      <c r="E96" s="259" t="str">
        <f t="shared" si="4"/>
        <v>Czarski Otto</v>
      </c>
      <c r="F96" s="263" t="s">
        <v>4</v>
      </c>
      <c r="G96" s="261">
        <f t="shared" si="3"/>
        <v>1</v>
      </c>
      <c r="H96" s="95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92" t="s">
        <v>212</v>
      </c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94"/>
      <c r="CJ96" s="33"/>
    </row>
    <row r="97" spans="1:88" x14ac:dyDescent="0.25">
      <c r="A97" s="1"/>
      <c r="B97" s="256">
        <v>90</v>
      </c>
      <c r="C97" s="264" t="s">
        <v>972</v>
      </c>
      <c r="D97" s="258" t="s">
        <v>220</v>
      </c>
      <c r="E97" s="259" t="str">
        <f t="shared" si="4"/>
        <v>Thormann Jürgen</v>
      </c>
      <c r="F97" s="263" t="s">
        <v>4</v>
      </c>
      <c r="G97" s="261">
        <f t="shared" si="3"/>
        <v>1</v>
      </c>
      <c r="H97" s="95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92" t="s">
        <v>212</v>
      </c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94"/>
      <c r="CJ97" s="33"/>
    </row>
    <row r="98" spans="1:88" x14ac:dyDescent="0.25">
      <c r="A98" s="1"/>
      <c r="B98" s="256">
        <v>91</v>
      </c>
      <c r="C98" s="264" t="s">
        <v>973</v>
      </c>
      <c r="D98" s="258" t="s">
        <v>654</v>
      </c>
      <c r="E98" s="259" t="str">
        <f t="shared" si="4"/>
        <v>Axt Maria</v>
      </c>
      <c r="F98" s="263" t="s">
        <v>4</v>
      </c>
      <c r="G98" s="261">
        <f t="shared" si="3"/>
        <v>1</v>
      </c>
      <c r="H98" s="95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92" t="s">
        <v>212</v>
      </c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94"/>
      <c r="CJ98" s="33"/>
    </row>
    <row r="99" spans="1:88" x14ac:dyDescent="0.25">
      <c r="A99" s="1"/>
      <c r="B99" s="256">
        <v>92</v>
      </c>
      <c r="C99" s="264" t="s">
        <v>970</v>
      </c>
      <c r="D99" s="258" t="s">
        <v>699</v>
      </c>
      <c r="E99" s="259" t="str">
        <f t="shared" si="4"/>
        <v>Bussinger Hans-Werner</v>
      </c>
      <c r="F99" s="263" t="s">
        <v>4</v>
      </c>
      <c r="G99" s="261">
        <f t="shared" si="3"/>
        <v>1</v>
      </c>
      <c r="H99" s="95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92" t="s">
        <v>212</v>
      </c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94"/>
      <c r="CJ99" s="33"/>
    </row>
    <row r="100" spans="1:88" x14ac:dyDescent="0.25">
      <c r="A100" s="1"/>
      <c r="B100" s="256">
        <v>93</v>
      </c>
      <c r="C100" s="264" t="s">
        <v>974</v>
      </c>
      <c r="D100" s="265" t="s">
        <v>213</v>
      </c>
      <c r="E100" s="259" t="str">
        <f t="shared" si="4"/>
        <v>Corten Georg</v>
      </c>
      <c r="F100" s="263" t="s">
        <v>1426</v>
      </c>
      <c r="G100" s="261">
        <f t="shared" si="3"/>
        <v>2</v>
      </c>
      <c r="H100" s="95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92" t="s">
        <v>212</v>
      </c>
      <c r="T100" s="100" t="s">
        <v>212</v>
      </c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94"/>
      <c r="CJ100" s="33"/>
    </row>
    <row r="101" spans="1:88" x14ac:dyDescent="0.25">
      <c r="A101" s="1"/>
      <c r="B101" s="256">
        <v>94</v>
      </c>
      <c r="C101" s="264" t="s">
        <v>280</v>
      </c>
      <c r="D101" s="265" t="s">
        <v>282</v>
      </c>
      <c r="E101" s="259" t="str">
        <f t="shared" si="4"/>
        <v>Paulschmidt Paul</v>
      </c>
      <c r="F101" s="263" t="s">
        <v>4</v>
      </c>
      <c r="G101" s="261">
        <f t="shared" si="3"/>
        <v>1</v>
      </c>
      <c r="H101" s="95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92" t="s">
        <v>212</v>
      </c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94"/>
      <c r="CJ101" s="33"/>
    </row>
    <row r="102" spans="1:88" x14ac:dyDescent="0.25">
      <c r="A102" s="1"/>
      <c r="B102" s="256">
        <v>95</v>
      </c>
      <c r="C102" s="264" t="s">
        <v>281</v>
      </c>
      <c r="D102" s="265" t="s">
        <v>282</v>
      </c>
      <c r="E102" s="259" t="str">
        <f t="shared" si="4"/>
        <v>Paulschmidt Paul</v>
      </c>
      <c r="F102" s="263" t="s">
        <v>4</v>
      </c>
      <c r="G102" s="261">
        <f t="shared" si="3"/>
        <v>1</v>
      </c>
      <c r="H102" s="95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92" t="s">
        <v>212</v>
      </c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94"/>
      <c r="CJ102" s="33"/>
    </row>
    <row r="103" spans="1:88" x14ac:dyDescent="0.25">
      <c r="A103" s="1"/>
      <c r="B103" s="87">
        <v>96</v>
      </c>
      <c r="C103" s="97" t="s">
        <v>763</v>
      </c>
      <c r="D103" s="96" t="s">
        <v>384</v>
      </c>
      <c r="E103" s="204" t="str">
        <f t="shared" si="4"/>
        <v>Miner Evamaria</v>
      </c>
      <c r="F103" s="90" t="s">
        <v>1423</v>
      </c>
      <c r="G103" s="205">
        <f t="shared" si="3"/>
        <v>5</v>
      </c>
      <c r="H103" s="95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92" t="s">
        <v>212</v>
      </c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92" t="s">
        <v>212</v>
      </c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92" t="s">
        <v>212</v>
      </c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92" t="s">
        <v>212</v>
      </c>
      <c r="CF103" s="92" t="s">
        <v>212</v>
      </c>
      <c r="CG103" s="88"/>
      <c r="CH103" s="88"/>
      <c r="CI103" s="94"/>
      <c r="CJ103" s="33"/>
    </row>
    <row r="104" spans="1:88" x14ac:dyDescent="0.25">
      <c r="A104" s="1"/>
      <c r="B104" s="87">
        <v>97</v>
      </c>
      <c r="C104" s="97" t="s">
        <v>283</v>
      </c>
      <c r="D104" s="89" t="s">
        <v>616</v>
      </c>
      <c r="E104" s="204" t="str">
        <f t="shared" si="4"/>
        <v>Brückner Christian</v>
      </c>
      <c r="F104" s="90" t="s">
        <v>5</v>
      </c>
      <c r="G104" s="205">
        <f t="shared" si="3"/>
        <v>1</v>
      </c>
      <c r="H104" s="95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92" t="s">
        <v>212</v>
      </c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94"/>
      <c r="CJ104" s="33"/>
    </row>
    <row r="105" spans="1:88" x14ac:dyDescent="0.25">
      <c r="A105" s="1"/>
      <c r="B105" s="87">
        <v>98</v>
      </c>
      <c r="C105" s="97" t="s">
        <v>284</v>
      </c>
      <c r="D105" s="89" t="s">
        <v>205</v>
      </c>
      <c r="E105" s="204" t="str">
        <f t="shared" si="4"/>
        <v>Miedel Klaus</v>
      </c>
      <c r="F105" s="90" t="s">
        <v>5</v>
      </c>
      <c r="G105" s="205">
        <f t="shared" si="3"/>
        <v>1</v>
      </c>
      <c r="H105" s="95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92" t="s">
        <v>212</v>
      </c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94"/>
      <c r="CJ105" s="33"/>
    </row>
    <row r="106" spans="1:88" x14ac:dyDescent="0.25">
      <c r="A106" s="1"/>
      <c r="B106" s="87">
        <v>99</v>
      </c>
      <c r="C106" s="97" t="s">
        <v>285</v>
      </c>
      <c r="D106" s="89" t="s">
        <v>286</v>
      </c>
      <c r="E106" s="204" t="str">
        <f t="shared" si="4"/>
        <v>Wameling Gerd</v>
      </c>
      <c r="F106" s="90" t="s">
        <v>5</v>
      </c>
      <c r="G106" s="205">
        <f t="shared" si="3"/>
        <v>1</v>
      </c>
      <c r="H106" s="95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92" t="s">
        <v>212</v>
      </c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94"/>
      <c r="CJ106" s="33"/>
    </row>
    <row r="107" spans="1:88" x14ac:dyDescent="0.25">
      <c r="A107" s="1"/>
      <c r="B107" s="87">
        <v>100</v>
      </c>
      <c r="C107" s="97" t="s">
        <v>955</v>
      </c>
      <c r="D107" s="89" t="s">
        <v>222</v>
      </c>
      <c r="E107" s="204" t="str">
        <f t="shared" si="4"/>
        <v>Spitzner Heinz</v>
      </c>
      <c r="F107" s="90" t="s">
        <v>5</v>
      </c>
      <c r="G107" s="205">
        <f t="shared" si="3"/>
        <v>1</v>
      </c>
      <c r="H107" s="95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92" t="s">
        <v>212</v>
      </c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94"/>
      <c r="CJ107" s="33"/>
    </row>
    <row r="108" spans="1:88" x14ac:dyDescent="0.25">
      <c r="A108" s="1"/>
      <c r="B108" s="87">
        <v>101</v>
      </c>
      <c r="C108" s="97" t="s">
        <v>764</v>
      </c>
      <c r="D108" s="96" t="s">
        <v>287</v>
      </c>
      <c r="E108" s="204" t="str">
        <f t="shared" si="4"/>
        <v>Mellinger Fritz</v>
      </c>
      <c r="F108" s="90" t="s">
        <v>5</v>
      </c>
      <c r="G108" s="205">
        <f t="shared" si="3"/>
        <v>1</v>
      </c>
      <c r="H108" s="95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92" t="s">
        <v>212</v>
      </c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94"/>
      <c r="CJ108" s="33"/>
    </row>
    <row r="109" spans="1:88" x14ac:dyDescent="0.25">
      <c r="A109" s="1"/>
      <c r="B109" s="256">
        <v>102</v>
      </c>
      <c r="C109" s="264" t="s">
        <v>288</v>
      </c>
      <c r="D109" s="258" t="s">
        <v>656</v>
      </c>
      <c r="E109" s="259" t="str">
        <f t="shared" ref="E109:E140" si="5">MID(D109,FIND(" ",D109)+1,999)&amp;" "&amp;LEFT(D109,FIND(" ",D109)-1)</f>
        <v>Hirthe Martin</v>
      </c>
      <c r="F109" s="263" t="s">
        <v>706</v>
      </c>
      <c r="G109" s="261">
        <f t="shared" si="3"/>
        <v>1</v>
      </c>
      <c r="H109" s="95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92" t="s">
        <v>212</v>
      </c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94"/>
      <c r="CJ109" s="33"/>
    </row>
    <row r="110" spans="1:88" x14ac:dyDescent="0.25">
      <c r="A110" s="1"/>
      <c r="B110" s="256">
        <v>103</v>
      </c>
      <c r="C110" s="264" t="s">
        <v>289</v>
      </c>
      <c r="D110" s="258" t="s">
        <v>629</v>
      </c>
      <c r="E110" s="259" t="str">
        <f t="shared" si="5"/>
        <v>Fritsch Gisela</v>
      </c>
      <c r="F110" s="263" t="s">
        <v>706</v>
      </c>
      <c r="G110" s="261">
        <f t="shared" si="3"/>
        <v>1</v>
      </c>
      <c r="H110" s="95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92" t="s">
        <v>212</v>
      </c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94"/>
      <c r="CJ110" s="33"/>
    </row>
    <row r="111" spans="1:88" x14ac:dyDescent="0.25">
      <c r="A111" s="1"/>
      <c r="B111" s="256">
        <v>104</v>
      </c>
      <c r="C111" s="264" t="s">
        <v>290</v>
      </c>
      <c r="D111" s="258" t="s">
        <v>291</v>
      </c>
      <c r="E111" s="259" t="str">
        <f t="shared" si="5"/>
        <v>Ebeling Hermann</v>
      </c>
      <c r="F111" s="263" t="s">
        <v>706</v>
      </c>
      <c r="G111" s="261">
        <f t="shared" si="3"/>
        <v>1</v>
      </c>
      <c r="H111" s="95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92" t="s">
        <v>212</v>
      </c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94"/>
      <c r="CJ111" s="33"/>
    </row>
    <row r="112" spans="1:88" x14ac:dyDescent="0.25">
      <c r="A112" s="1"/>
      <c r="B112" s="256">
        <v>105</v>
      </c>
      <c r="C112" s="264" t="s">
        <v>292</v>
      </c>
      <c r="D112" s="258" t="s">
        <v>293</v>
      </c>
      <c r="E112" s="259" t="str">
        <f t="shared" si="5"/>
        <v>Stauss Helmut</v>
      </c>
      <c r="F112" s="263" t="s">
        <v>706</v>
      </c>
      <c r="G112" s="261">
        <f t="shared" si="3"/>
        <v>1</v>
      </c>
      <c r="H112" s="95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92" t="s">
        <v>212</v>
      </c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94"/>
      <c r="CJ112" s="33"/>
    </row>
    <row r="113" spans="1:88" x14ac:dyDescent="0.25">
      <c r="A113" s="1"/>
      <c r="B113" s="256">
        <v>106</v>
      </c>
      <c r="C113" s="264" t="s">
        <v>294</v>
      </c>
      <c r="D113" s="265" t="s">
        <v>295</v>
      </c>
      <c r="E113" s="259" t="str">
        <f t="shared" si="5"/>
        <v>Sonlov Lone</v>
      </c>
      <c r="F113" s="263" t="s">
        <v>706</v>
      </c>
      <c r="G113" s="261">
        <f t="shared" si="3"/>
        <v>1</v>
      </c>
      <c r="H113" s="95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92" t="s">
        <v>212</v>
      </c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94"/>
      <c r="CJ113" s="33"/>
    </row>
    <row r="114" spans="1:88" x14ac:dyDescent="0.25">
      <c r="A114" s="1"/>
      <c r="B114" s="256">
        <v>107</v>
      </c>
      <c r="C114" s="264" t="s">
        <v>296</v>
      </c>
      <c r="D114" s="258" t="s">
        <v>297</v>
      </c>
      <c r="E114" s="259" t="str">
        <f t="shared" si="5"/>
        <v>Rabe Heinz</v>
      </c>
      <c r="F114" s="263" t="s">
        <v>706</v>
      </c>
      <c r="G114" s="261">
        <f t="shared" si="3"/>
        <v>1</v>
      </c>
      <c r="H114" s="95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92" t="s">
        <v>212</v>
      </c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94"/>
      <c r="CJ114" s="33"/>
    </row>
    <row r="115" spans="1:88" x14ac:dyDescent="0.25">
      <c r="A115" s="1"/>
      <c r="B115" s="87">
        <v>108</v>
      </c>
      <c r="C115" s="97" t="s">
        <v>298</v>
      </c>
      <c r="D115" s="89" t="s">
        <v>286</v>
      </c>
      <c r="E115" s="204" t="str">
        <f t="shared" si="5"/>
        <v>Wameling Gerd</v>
      </c>
      <c r="F115" s="90" t="s">
        <v>7</v>
      </c>
      <c r="G115" s="205">
        <f t="shared" si="3"/>
        <v>1</v>
      </c>
      <c r="H115" s="95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2" t="s">
        <v>212</v>
      </c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94"/>
      <c r="CJ115" s="33"/>
    </row>
    <row r="116" spans="1:88" x14ac:dyDescent="0.25">
      <c r="A116" s="1"/>
      <c r="B116" s="87">
        <v>109</v>
      </c>
      <c r="C116" s="97" t="s">
        <v>299</v>
      </c>
      <c r="D116" s="89" t="s">
        <v>300</v>
      </c>
      <c r="E116" s="204" t="str">
        <f t="shared" si="5"/>
        <v>Schiff Peter</v>
      </c>
      <c r="F116" s="90" t="s">
        <v>7</v>
      </c>
      <c r="G116" s="205">
        <f t="shared" si="3"/>
        <v>1</v>
      </c>
      <c r="H116" s="95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92" t="s">
        <v>212</v>
      </c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94"/>
      <c r="CJ116" s="33"/>
    </row>
    <row r="117" spans="1:88" x14ac:dyDescent="0.25">
      <c r="A117" s="1"/>
      <c r="B117" s="87">
        <v>110</v>
      </c>
      <c r="C117" s="97" t="s">
        <v>765</v>
      </c>
      <c r="D117" s="89" t="s">
        <v>395</v>
      </c>
      <c r="E117" s="204" t="str">
        <f t="shared" si="5"/>
        <v>Ott Edgar</v>
      </c>
      <c r="F117" s="90" t="s">
        <v>1429</v>
      </c>
      <c r="G117" s="205">
        <f t="shared" si="3"/>
        <v>2</v>
      </c>
      <c r="H117" s="95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92" t="s">
        <v>212</v>
      </c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92" t="s">
        <v>212</v>
      </c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94"/>
      <c r="CJ117" s="33"/>
    </row>
    <row r="118" spans="1:88" x14ac:dyDescent="0.25">
      <c r="A118" s="1"/>
      <c r="B118" s="87">
        <v>111</v>
      </c>
      <c r="C118" s="97" t="s">
        <v>301</v>
      </c>
      <c r="D118" s="89" t="s">
        <v>231</v>
      </c>
      <c r="E118" s="204" t="str">
        <f t="shared" si="5"/>
        <v>Czarski Otto</v>
      </c>
      <c r="F118" s="90" t="s">
        <v>7</v>
      </c>
      <c r="G118" s="205">
        <f t="shared" si="3"/>
        <v>1</v>
      </c>
      <c r="H118" s="95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92" t="s">
        <v>212</v>
      </c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94"/>
      <c r="CJ118" s="33"/>
    </row>
    <row r="119" spans="1:88" x14ac:dyDescent="0.25">
      <c r="A119" s="1"/>
      <c r="B119" s="87">
        <v>112</v>
      </c>
      <c r="C119" s="97" t="s">
        <v>302</v>
      </c>
      <c r="D119" s="96" t="s">
        <v>445</v>
      </c>
      <c r="E119" s="204" t="str">
        <f t="shared" si="5"/>
        <v>Lüpertz Susanne</v>
      </c>
      <c r="F119" s="90" t="s">
        <v>7</v>
      </c>
      <c r="G119" s="205">
        <f t="shared" si="3"/>
        <v>1</v>
      </c>
      <c r="H119" s="95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92" t="s">
        <v>212</v>
      </c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94"/>
      <c r="CJ119" s="33"/>
    </row>
    <row r="120" spans="1:88" x14ac:dyDescent="0.25">
      <c r="A120" s="1"/>
      <c r="B120" s="87">
        <v>113</v>
      </c>
      <c r="C120" s="97" t="s">
        <v>303</v>
      </c>
      <c r="D120" s="89" t="s">
        <v>304</v>
      </c>
      <c r="E120" s="204" t="str">
        <f t="shared" si="5"/>
        <v>Kursawe Dieter</v>
      </c>
      <c r="F120" s="90" t="s">
        <v>7</v>
      </c>
      <c r="G120" s="205">
        <f t="shared" si="3"/>
        <v>1</v>
      </c>
      <c r="H120" s="95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2" t="s">
        <v>212</v>
      </c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94"/>
      <c r="CJ120" s="33"/>
    </row>
    <row r="121" spans="1:88" x14ac:dyDescent="0.25">
      <c r="A121" s="1"/>
      <c r="B121" s="87">
        <v>114</v>
      </c>
      <c r="C121" s="97" t="s">
        <v>305</v>
      </c>
      <c r="D121" s="89" t="s">
        <v>297</v>
      </c>
      <c r="E121" s="204" t="str">
        <f t="shared" si="5"/>
        <v>Rabe Heinz</v>
      </c>
      <c r="F121" s="90" t="s">
        <v>7</v>
      </c>
      <c r="G121" s="205">
        <f t="shared" si="3"/>
        <v>1</v>
      </c>
      <c r="H121" s="95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2" t="s">
        <v>212</v>
      </c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94"/>
      <c r="CJ121" s="33"/>
    </row>
    <row r="122" spans="1:88" x14ac:dyDescent="0.25">
      <c r="A122" s="1"/>
      <c r="B122" s="87">
        <v>115</v>
      </c>
      <c r="C122" s="97" t="s">
        <v>254</v>
      </c>
      <c r="D122" s="89" t="s">
        <v>217</v>
      </c>
      <c r="E122" s="204" t="str">
        <f t="shared" si="5"/>
        <v>Speer Ortwin</v>
      </c>
      <c r="F122" s="90" t="s">
        <v>7</v>
      </c>
      <c r="G122" s="205">
        <f t="shared" si="3"/>
        <v>1</v>
      </c>
      <c r="H122" s="95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2" t="s">
        <v>212</v>
      </c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94"/>
      <c r="CJ122" s="33"/>
    </row>
    <row r="123" spans="1:88" x14ac:dyDescent="0.25">
      <c r="A123" s="1"/>
      <c r="B123" s="87">
        <v>116</v>
      </c>
      <c r="C123" s="97" t="s">
        <v>306</v>
      </c>
      <c r="D123" s="89" t="s">
        <v>307</v>
      </c>
      <c r="E123" s="204" t="str">
        <f t="shared" si="5"/>
        <v>Gescher Norbert</v>
      </c>
      <c r="F123" s="90" t="s">
        <v>7</v>
      </c>
      <c r="G123" s="205">
        <f t="shared" si="3"/>
        <v>1</v>
      </c>
      <c r="H123" s="95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2" t="s">
        <v>212</v>
      </c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94"/>
      <c r="CJ123" s="33"/>
    </row>
    <row r="124" spans="1:88" x14ac:dyDescent="0.25">
      <c r="A124" s="1"/>
      <c r="B124" s="256">
        <v>117</v>
      </c>
      <c r="C124" s="257" t="s">
        <v>1323</v>
      </c>
      <c r="D124" s="258" t="s">
        <v>237</v>
      </c>
      <c r="E124" s="259" t="str">
        <f t="shared" si="5"/>
        <v>Marquis Arnold</v>
      </c>
      <c r="F124" s="263" t="s">
        <v>8</v>
      </c>
      <c r="G124" s="261">
        <f t="shared" si="3"/>
        <v>1</v>
      </c>
      <c r="H124" s="95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92" t="s">
        <v>212</v>
      </c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94"/>
      <c r="CJ124" s="33"/>
    </row>
    <row r="125" spans="1:88" x14ac:dyDescent="0.25">
      <c r="A125" s="1"/>
      <c r="B125" s="256">
        <v>118</v>
      </c>
      <c r="C125" s="264" t="s">
        <v>308</v>
      </c>
      <c r="D125" s="258" t="s">
        <v>309</v>
      </c>
      <c r="E125" s="259" t="str">
        <f t="shared" si="5"/>
        <v>Bonaséwicz Susanna</v>
      </c>
      <c r="F125" s="263" t="s">
        <v>8</v>
      </c>
      <c r="G125" s="261">
        <f t="shared" si="3"/>
        <v>1</v>
      </c>
      <c r="H125" s="95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92" t="s">
        <v>212</v>
      </c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94"/>
      <c r="CJ125" s="33"/>
    </row>
    <row r="126" spans="1:88" x14ac:dyDescent="0.25">
      <c r="A126" s="1"/>
      <c r="B126" s="256">
        <v>119</v>
      </c>
      <c r="C126" s="264" t="s">
        <v>310</v>
      </c>
      <c r="D126" s="258" t="s">
        <v>634</v>
      </c>
      <c r="E126" s="259" t="str">
        <f t="shared" si="5"/>
        <v>Wüstenhagen Harry</v>
      </c>
      <c r="F126" s="263" t="s">
        <v>8</v>
      </c>
      <c r="G126" s="261">
        <f t="shared" si="3"/>
        <v>1</v>
      </c>
      <c r="H126" s="95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92" t="s">
        <v>212</v>
      </c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94"/>
      <c r="CJ126" s="33"/>
    </row>
    <row r="127" spans="1:88" x14ac:dyDescent="0.25">
      <c r="A127" s="1"/>
      <c r="B127" s="256">
        <v>120</v>
      </c>
      <c r="C127" s="264" t="s">
        <v>311</v>
      </c>
      <c r="D127" s="258" t="s">
        <v>312</v>
      </c>
      <c r="E127" s="259" t="str">
        <f t="shared" si="5"/>
        <v>Melikyan Krikor</v>
      </c>
      <c r="F127" s="263" t="s">
        <v>8</v>
      </c>
      <c r="G127" s="261">
        <f t="shared" si="3"/>
        <v>1</v>
      </c>
      <c r="H127" s="95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92" t="s">
        <v>212</v>
      </c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94"/>
      <c r="CJ127" s="33"/>
    </row>
    <row r="128" spans="1:88" x14ac:dyDescent="0.25">
      <c r="A128" s="1"/>
      <c r="B128" s="256">
        <v>121</v>
      </c>
      <c r="C128" s="264" t="s">
        <v>313</v>
      </c>
      <c r="D128" s="258" t="s">
        <v>259</v>
      </c>
      <c r="E128" s="259" t="str">
        <f t="shared" si="5"/>
        <v>Vaessen Eric</v>
      </c>
      <c r="F128" s="263" t="s">
        <v>8</v>
      </c>
      <c r="G128" s="261">
        <f t="shared" si="3"/>
        <v>1</v>
      </c>
      <c r="H128" s="95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92" t="s">
        <v>212</v>
      </c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94"/>
      <c r="CJ128" s="33"/>
    </row>
    <row r="129" spans="1:88" x14ac:dyDescent="0.25">
      <c r="A129" s="1"/>
      <c r="B129" s="256">
        <v>122</v>
      </c>
      <c r="C129" s="264" t="s">
        <v>314</v>
      </c>
      <c r="D129" s="258" t="s">
        <v>219</v>
      </c>
      <c r="E129" s="259" t="str">
        <f t="shared" si="5"/>
        <v>Condrus Wolfgang</v>
      </c>
      <c r="F129" s="263" t="s">
        <v>8</v>
      </c>
      <c r="G129" s="261">
        <f t="shared" si="3"/>
        <v>1</v>
      </c>
      <c r="H129" s="95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92" t="s">
        <v>212</v>
      </c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94"/>
      <c r="CJ129" s="33"/>
    </row>
    <row r="130" spans="1:88" x14ac:dyDescent="0.25">
      <c r="A130" s="1"/>
      <c r="B130" s="256">
        <v>123</v>
      </c>
      <c r="C130" s="264" t="s">
        <v>255</v>
      </c>
      <c r="D130" s="265" t="s">
        <v>603</v>
      </c>
      <c r="E130" s="259" t="s">
        <v>603</v>
      </c>
      <c r="F130" s="263" t="s">
        <v>8</v>
      </c>
      <c r="G130" s="261">
        <f t="shared" si="3"/>
        <v>1</v>
      </c>
      <c r="H130" s="95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92" t="s">
        <v>212</v>
      </c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94"/>
      <c r="CJ130" s="33"/>
    </row>
    <row r="131" spans="1:88" x14ac:dyDescent="0.25">
      <c r="A131" s="1"/>
      <c r="B131" s="256">
        <v>124</v>
      </c>
      <c r="C131" s="264" t="s">
        <v>315</v>
      </c>
      <c r="D131" s="265" t="s">
        <v>603</v>
      </c>
      <c r="E131" s="259" t="s">
        <v>603</v>
      </c>
      <c r="F131" s="263" t="s">
        <v>8</v>
      </c>
      <c r="G131" s="261">
        <f t="shared" si="3"/>
        <v>1</v>
      </c>
      <c r="H131" s="95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92" t="s">
        <v>212</v>
      </c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94"/>
      <c r="CJ131" s="33"/>
    </row>
    <row r="132" spans="1:88" x14ac:dyDescent="0.25">
      <c r="A132" s="1"/>
      <c r="B132" s="256">
        <v>125</v>
      </c>
      <c r="C132" s="264" t="s">
        <v>316</v>
      </c>
      <c r="D132" s="265" t="s">
        <v>603</v>
      </c>
      <c r="E132" s="259" t="s">
        <v>603</v>
      </c>
      <c r="F132" s="263" t="s">
        <v>8</v>
      </c>
      <c r="G132" s="261">
        <f t="shared" si="3"/>
        <v>1</v>
      </c>
      <c r="H132" s="95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92" t="s">
        <v>212</v>
      </c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94"/>
      <c r="CJ132" s="33"/>
    </row>
    <row r="133" spans="1:88" x14ac:dyDescent="0.25">
      <c r="A133" s="1"/>
      <c r="B133" s="87">
        <v>126</v>
      </c>
      <c r="C133" s="98" t="s">
        <v>766</v>
      </c>
      <c r="D133" s="89" t="s">
        <v>200</v>
      </c>
      <c r="E133" s="204" t="str">
        <f t="shared" ref="E133:E141" si="6">MID(D133,FIND(" ",D133)+1,999)&amp;" "&amp;LEFT(D133,FIND(" ",D133)-1)</f>
        <v>Herm Klaus</v>
      </c>
      <c r="F133" s="90" t="s">
        <v>718</v>
      </c>
      <c r="G133" s="205">
        <f t="shared" si="3"/>
        <v>1</v>
      </c>
      <c r="H133" s="95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92" t="s">
        <v>212</v>
      </c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94"/>
      <c r="CJ133" s="33"/>
    </row>
    <row r="134" spans="1:88" x14ac:dyDescent="0.25">
      <c r="A134" s="1"/>
      <c r="B134" s="87">
        <v>127</v>
      </c>
      <c r="C134" s="98" t="s">
        <v>767</v>
      </c>
      <c r="D134" s="96" t="s">
        <v>719</v>
      </c>
      <c r="E134" s="204" t="str">
        <f t="shared" si="6"/>
        <v>Thomas Michael</v>
      </c>
      <c r="F134" s="90" t="s">
        <v>718</v>
      </c>
      <c r="G134" s="205">
        <f t="shared" si="3"/>
        <v>1</v>
      </c>
      <c r="H134" s="95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92" t="s">
        <v>212</v>
      </c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94"/>
      <c r="CJ134" s="33"/>
    </row>
    <row r="135" spans="1:88" x14ac:dyDescent="0.25">
      <c r="A135" s="1"/>
      <c r="B135" s="87">
        <v>128</v>
      </c>
      <c r="C135" s="97" t="s">
        <v>378</v>
      </c>
      <c r="D135" s="96" t="s">
        <v>720</v>
      </c>
      <c r="E135" s="204" t="str">
        <f t="shared" si="6"/>
        <v>Hospowski Fred</v>
      </c>
      <c r="F135" s="90" t="s">
        <v>718</v>
      </c>
      <c r="G135" s="205">
        <f t="shared" si="3"/>
        <v>1</v>
      </c>
      <c r="H135" s="95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92" t="s">
        <v>212</v>
      </c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94"/>
      <c r="CJ135" s="33"/>
    </row>
    <row r="136" spans="1:88" x14ac:dyDescent="0.25">
      <c r="A136" s="1"/>
      <c r="B136" s="87">
        <v>129</v>
      </c>
      <c r="C136" s="97" t="s">
        <v>721</v>
      </c>
      <c r="D136" s="96" t="s">
        <v>722</v>
      </c>
      <c r="E136" s="204" t="str">
        <f t="shared" si="6"/>
        <v>Hennings Magda</v>
      </c>
      <c r="F136" s="90" t="s">
        <v>718</v>
      </c>
      <c r="G136" s="205">
        <f t="shared" ref="G136:G199" si="7">COUNTA(H136:CI136)</f>
        <v>1</v>
      </c>
      <c r="H136" s="95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92" t="s">
        <v>212</v>
      </c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94"/>
      <c r="CJ136" s="33"/>
    </row>
    <row r="137" spans="1:88" x14ac:dyDescent="0.25">
      <c r="A137" s="1"/>
      <c r="B137" s="87">
        <v>130</v>
      </c>
      <c r="C137" s="97" t="s">
        <v>723</v>
      </c>
      <c r="D137" s="96" t="s">
        <v>724</v>
      </c>
      <c r="E137" s="204" t="str">
        <f t="shared" si="6"/>
        <v>Claudius Gisela</v>
      </c>
      <c r="F137" s="90" t="s">
        <v>718</v>
      </c>
      <c r="G137" s="205">
        <f t="shared" si="7"/>
        <v>1</v>
      </c>
      <c r="H137" s="95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92" t="s">
        <v>212</v>
      </c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94"/>
      <c r="CJ137" s="33"/>
    </row>
    <row r="138" spans="1:88" x14ac:dyDescent="0.25">
      <c r="A138" s="1"/>
      <c r="B138" s="87">
        <v>131</v>
      </c>
      <c r="C138" s="98" t="s">
        <v>768</v>
      </c>
      <c r="D138" s="96" t="s">
        <v>725</v>
      </c>
      <c r="E138" s="204" t="str">
        <f t="shared" si="6"/>
        <v>Ahlbory Lars</v>
      </c>
      <c r="F138" s="90" t="s">
        <v>718</v>
      </c>
      <c r="G138" s="205">
        <f t="shared" si="7"/>
        <v>1</v>
      </c>
      <c r="H138" s="95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92" t="s">
        <v>212</v>
      </c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94"/>
      <c r="CJ138" s="33"/>
    </row>
    <row r="139" spans="1:88" x14ac:dyDescent="0.25">
      <c r="A139" s="1"/>
      <c r="B139" s="87">
        <v>132</v>
      </c>
      <c r="C139" s="97" t="s">
        <v>769</v>
      </c>
      <c r="D139" s="96" t="s">
        <v>726</v>
      </c>
      <c r="E139" s="204" t="str">
        <f t="shared" si="6"/>
        <v>Keller Hans</v>
      </c>
      <c r="F139" s="90" t="s">
        <v>718</v>
      </c>
      <c r="G139" s="205">
        <f t="shared" si="7"/>
        <v>1</v>
      </c>
      <c r="H139" s="95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92" t="s">
        <v>212</v>
      </c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94"/>
      <c r="CJ139" s="33"/>
    </row>
    <row r="140" spans="1:88" x14ac:dyDescent="0.25">
      <c r="A140" s="1"/>
      <c r="B140" s="87">
        <v>133</v>
      </c>
      <c r="C140" s="97" t="s">
        <v>727</v>
      </c>
      <c r="D140" s="96" t="s">
        <v>728</v>
      </c>
      <c r="E140" s="204" t="str">
        <f t="shared" si="6"/>
        <v>Bock Kurt</v>
      </c>
      <c r="F140" s="90" t="s">
        <v>718</v>
      </c>
      <c r="G140" s="205">
        <f t="shared" si="7"/>
        <v>1</v>
      </c>
      <c r="H140" s="95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92" t="s">
        <v>212</v>
      </c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94"/>
      <c r="CJ140" s="33"/>
    </row>
    <row r="141" spans="1:88" x14ac:dyDescent="0.25">
      <c r="A141" s="1"/>
      <c r="B141" s="87">
        <v>134</v>
      </c>
      <c r="C141" s="97" t="s">
        <v>770</v>
      </c>
      <c r="D141" s="96" t="s">
        <v>729</v>
      </c>
      <c r="E141" s="204" t="str">
        <f t="shared" si="6"/>
        <v>Maximilian Amoussou Josef</v>
      </c>
      <c r="F141" s="90" t="s">
        <v>718</v>
      </c>
      <c r="G141" s="205">
        <f t="shared" si="7"/>
        <v>1</v>
      </c>
      <c r="H141" s="95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92" t="s">
        <v>212</v>
      </c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94"/>
      <c r="CJ141" s="33"/>
    </row>
    <row r="142" spans="1:88" x14ac:dyDescent="0.25">
      <c r="A142" s="1"/>
      <c r="B142" s="87">
        <v>135</v>
      </c>
      <c r="C142" s="97" t="s">
        <v>216</v>
      </c>
      <c r="D142" s="96" t="s">
        <v>603</v>
      </c>
      <c r="E142" s="204" t="s">
        <v>603</v>
      </c>
      <c r="F142" s="90" t="s">
        <v>718</v>
      </c>
      <c r="G142" s="205">
        <f t="shared" si="7"/>
        <v>1</v>
      </c>
      <c r="H142" s="95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92" t="s">
        <v>212</v>
      </c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94"/>
      <c r="CJ142" s="33"/>
    </row>
    <row r="143" spans="1:88" x14ac:dyDescent="0.25">
      <c r="A143" s="1"/>
      <c r="B143" s="256">
        <v>136</v>
      </c>
      <c r="C143" s="257" t="s">
        <v>317</v>
      </c>
      <c r="D143" s="258" t="s">
        <v>215</v>
      </c>
      <c r="E143" s="259" t="str">
        <f t="shared" ref="E143:E174" si="8">MID(D143,FIND(" ",D143)+1,999)&amp;" "&amp;LEFT(D143,FIND(" ",D143)-1)</f>
        <v>Ranspach Dieter</v>
      </c>
      <c r="F143" s="263" t="s">
        <v>9</v>
      </c>
      <c r="G143" s="261">
        <f t="shared" si="7"/>
        <v>1</v>
      </c>
      <c r="H143" s="95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92" t="s">
        <v>212</v>
      </c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94"/>
      <c r="CJ143" s="33"/>
    </row>
    <row r="144" spans="1:88" x14ac:dyDescent="0.25">
      <c r="A144" s="1"/>
      <c r="B144" s="256">
        <v>137</v>
      </c>
      <c r="C144" s="264" t="s">
        <v>771</v>
      </c>
      <c r="D144" s="258" t="s">
        <v>680</v>
      </c>
      <c r="E144" s="259" t="str">
        <f t="shared" si="8"/>
        <v>Kinalzik Ulli</v>
      </c>
      <c r="F144" s="263" t="s">
        <v>9</v>
      </c>
      <c r="G144" s="261">
        <f t="shared" si="7"/>
        <v>1</v>
      </c>
      <c r="H144" s="95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92" t="s">
        <v>212</v>
      </c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94"/>
      <c r="CJ144" s="33"/>
    </row>
    <row r="145" spans="1:88" x14ac:dyDescent="0.25">
      <c r="A145" s="1"/>
      <c r="B145" s="256">
        <v>138</v>
      </c>
      <c r="C145" s="264" t="s">
        <v>318</v>
      </c>
      <c r="D145" s="265" t="s">
        <v>319</v>
      </c>
      <c r="E145" s="259" t="str">
        <f t="shared" si="8"/>
        <v>Grothus Max</v>
      </c>
      <c r="F145" s="263" t="s">
        <v>9</v>
      </c>
      <c r="G145" s="261">
        <f t="shared" si="7"/>
        <v>1</v>
      </c>
      <c r="H145" s="95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92" t="s">
        <v>212</v>
      </c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94"/>
      <c r="CJ145" s="33"/>
    </row>
    <row r="146" spans="1:88" x14ac:dyDescent="0.25">
      <c r="A146" s="1"/>
      <c r="B146" s="87">
        <v>139</v>
      </c>
      <c r="C146" s="97" t="s">
        <v>772</v>
      </c>
      <c r="D146" s="89" t="s">
        <v>320</v>
      </c>
      <c r="E146" s="204" t="str">
        <f t="shared" si="8"/>
        <v>Wildt Helmut</v>
      </c>
      <c r="F146" s="90" t="s">
        <v>10</v>
      </c>
      <c r="G146" s="205">
        <f t="shared" si="7"/>
        <v>1</v>
      </c>
      <c r="H146" s="95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92" t="s">
        <v>212</v>
      </c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94"/>
      <c r="CJ146" s="33"/>
    </row>
    <row r="147" spans="1:88" x14ac:dyDescent="0.25">
      <c r="A147" s="1"/>
      <c r="B147" s="87">
        <v>140</v>
      </c>
      <c r="C147" s="97" t="s">
        <v>773</v>
      </c>
      <c r="D147" s="96" t="s">
        <v>668</v>
      </c>
      <c r="E147" s="204" t="str">
        <f t="shared" si="8"/>
        <v>Schmitt Rudi</v>
      </c>
      <c r="F147" s="90" t="s">
        <v>10</v>
      </c>
      <c r="G147" s="205">
        <f t="shared" si="7"/>
        <v>1</v>
      </c>
      <c r="H147" s="95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92" t="s">
        <v>212</v>
      </c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94"/>
      <c r="CJ147" s="33"/>
    </row>
    <row r="148" spans="1:88" x14ac:dyDescent="0.25">
      <c r="A148" s="1"/>
      <c r="B148" s="87">
        <v>141</v>
      </c>
      <c r="C148" s="97" t="s">
        <v>774</v>
      </c>
      <c r="D148" s="89" t="s">
        <v>286</v>
      </c>
      <c r="E148" s="204" t="str">
        <f t="shared" si="8"/>
        <v>Wameling Gerd</v>
      </c>
      <c r="F148" s="90" t="s">
        <v>10</v>
      </c>
      <c r="G148" s="205">
        <f t="shared" si="7"/>
        <v>1</v>
      </c>
      <c r="H148" s="95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92" t="s">
        <v>212</v>
      </c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94"/>
      <c r="CJ148" s="33"/>
    </row>
    <row r="149" spans="1:88" x14ac:dyDescent="0.25">
      <c r="A149" s="1"/>
      <c r="B149" s="87">
        <v>142</v>
      </c>
      <c r="C149" s="97" t="s">
        <v>321</v>
      </c>
      <c r="D149" s="96" t="s">
        <v>322</v>
      </c>
      <c r="E149" s="204" t="str">
        <f t="shared" si="8"/>
        <v>Grüger Karin</v>
      </c>
      <c r="F149" s="90" t="s">
        <v>10</v>
      </c>
      <c r="G149" s="205">
        <f t="shared" si="7"/>
        <v>1</v>
      </c>
      <c r="H149" s="95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92" t="s">
        <v>212</v>
      </c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94"/>
      <c r="CJ149" s="33"/>
    </row>
    <row r="150" spans="1:88" x14ac:dyDescent="0.25">
      <c r="A150" s="1"/>
      <c r="B150" s="87">
        <v>143</v>
      </c>
      <c r="C150" s="97" t="s">
        <v>775</v>
      </c>
      <c r="D150" s="96" t="s">
        <v>323</v>
      </c>
      <c r="E150" s="204" t="str">
        <f t="shared" si="8"/>
        <v>Petschke Simone</v>
      </c>
      <c r="F150" s="90" t="s">
        <v>10</v>
      </c>
      <c r="G150" s="205">
        <f t="shared" si="7"/>
        <v>1</v>
      </c>
      <c r="H150" s="95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92" t="s">
        <v>212</v>
      </c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94"/>
      <c r="CJ150" s="33"/>
    </row>
    <row r="151" spans="1:88" x14ac:dyDescent="0.25">
      <c r="A151" s="1"/>
      <c r="B151" s="87">
        <v>144</v>
      </c>
      <c r="C151" s="97" t="s">
        <v>324</v>
      </c>
      <c r="D151" s="96" t="s">
        <v>325</v>
      </c>
      <c r="E151" s="204" t="str">
        <f t="shared" si="8"/>
        <v>Fett Georg</v>
      </c>
      <c r="F151" s="90" t="s">
        <v>10</v>
      </c>
      <c r="G151" s="205">
        <f t="shared" si="7"/>
        <v>1</v>
      </c>
      <c r="H151" s="95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92" t="s">
        <v>212</v>
      </c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94"/>
      <c r="CJ151" s="33"/>
    </row>
    <row r="152" spans="1:88" x14ac:dyDescent="0.25">
      <c r="A152" s="1"/>
      <c r="B152" s="87">
        <v>145</v>
      </c>
      <c r="C152" s="97" t="s">
        <v>326</v>
      </c>
      <c r="D152" s="96" t="s">
        <v>327</v>
      </c>
      <c r="E152" s="204" t="str">
        <f t="shared" si="8"/>
        <v>Arnold Frank</v>
      </c>
      <c r="F152" s="90" t="s">
        <v>10</v>
      </c>
      <c r="G152" s="205">
        <f t="shared" si="7"/>
        <v>1</v>
      </c>
      <c r="H152" s="95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92" t="s">
        <v>212</v>
      </c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94"/>
      <c r="CJ152" s="33"/>
    </row>
    <row r="153" spans="1:88" x14ac:dyDescent="0.25">
      <c r="A153" s="1"/>
      <c r="B153" s="256">
        <v>146</v>
      </c>
      <c r="C153" s="264" t="s">
        <v>776</v>
      </c>
      <c r="D153" s="258" t="s">
        <v>293</v>
      </c>
      <c r="E153" s="259" t="str">
        <f t="shared" si="8"/>
        <v>Stauss Helmut</v>
      </c>
      <c r="F153" s="263" t="s">
        <v>11</v>
      </c>
      <c r="G153" s="261">
        <f t="shared" si="7"/>
        <v>1</v>
      </c>
      <c r="H153" s="95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92" t="s">
        <v>212</v>
      </c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94"/>
      <c r="CJ153" s="33"/>
    </row>
    <row r="154" spans="1:88" x14ac:dyDescent="0.25">
      <c r="A154" s="1"/>
      <c r="B154" s="256">
        <v>147</v>
      </c>
      <c r="C154" s="264" t="s">
        <v>328</v>
      </c>
      <c r="D154" s="258" t="s">
        <v>427</v>
      </c>
      <c r="E154" s="259" t="str">
        <f t="shared" si="8"/>
        <v>Genest Gudrun</v>
      </c>
      <c r="F154" s="263" t="s">
        <v>11</v>
      </c>
      <c r="G154" s="261">
        <f t="shared" si="7"/>
        <v>1</v>
      </c>
      <c r="H154" s="95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92" t="s">
        <v>212</v>
      </c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94"/>
      <c r="CJ154" s="33"/>
    </row>
    <row r="155" spans="1:88" x14ac:dyDescent="0.25">
      <c r="A155" s="1"/>
      <c r="B155" s="256">
        <v>148</v>
      </c>
      <c r="C155" s="264" t="s">
        <v>329</v>
      </c>
      <c r="D155" s="258" t="s">
        <v>206</v>
      </c>
      <c r="E155" s="259" t="str">
        <f t="shared" si="8"/>
        <v>Marnitz Rolf</v>
      </c>
      <c r="F155" s="263" t="s">
        <v>11</v>
      </c>
      <c r="G155" s="261">
        <f t="shared" si="7"/>
        <v>1</v>
      </c>
      <c r="H155" s="95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92" t="s">
        <v>212</v>
      </c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94"/>
      <c r="CJ155" s="33"/>
    </row>
    <row r="156" spans="1:88" x14ac:dyDescent="0.25">
      <c r="A156" s="1"/>
      <c r="B156" s="256">
        <v>149</v>
      </c>
      <c r="C156" s="264" t="s">
        <v>330</v>
      </c>
      <c r="D156" s="258" t="s">
        <v>312</v>
      </c>
      <c r="E156" s="259" t="str">
        <f t="shared" si="8"/>
        <v>Melikyan Krikor</v>
      </c>
      <c r="F156" s="263" t="s">
        <v>11</v>
      </c>
      <c r="G156" s="261">
        <f t="shared" si="7"/>
        <v>1</v>
      </c>
      <c r="H156" s="95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92" t="s">
        <v>212</v>
      </c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94"/>
      <c r="CJ156" s="33"/>
    </row>
    <row r="157" spans="1:88" x14ac:dyDescent="0.25">
      <c r="A157" s="1"/>
      <c r="B157" s="256">
        <v>150</v>
      </c>
      <c r="C157" s="264" t="s">
        <v>331</v>
      </c>
      <c r="D157" s="258" t="s">
        <v>304</v>
      </c>
      <c r="E157" s="259" t="str">
        <f t="shared" si="8"/>
        <v>Kursawe Dieter</v>
      </c>
      <c r="F157" s="263" t="s">
        <v>11</v>
      </c>
      <c r="G157" s="261">
        <f t="shared" si="7"/>
        <v>1</v>
      </c>
      <c r="H157" s="95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92" t="s">
        <v>212</v>
      </c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94"/>
      <c r="CJ157" s="33"/>
    </row>
    <row r="158" spans="1:88" x14ac:dyDescent="0.25">
      <c r="A158" s="1"/>
      <c r="B158" s="256">
        <v>151</v>
      </c>
      <c r="C158" s="264" t="s">
        <v>1007</v>
      </c>
      <c r="D158" s="258" t="s">
        <v>367</v>
      </c>
      <c r="E158" s="259" t="str">
        <f t="shared" si="8"/>
        <v>Jepsen Klaus</v>
      </c>
      <c r="F158" s="263" t="s">
        <v>11</v>
      </c>
      <c r="G158" s="261">
        <f t="shared" si="7"/>
        <v>1</v>
      </c>
      <c r="H158" s="95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92" t="s">
        <v>212</v>
      </c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94"/>
      <c r="CJ158" s="33"/>
    </row>
    <row r="159" spans="1:88" x14ac:dyDescent="0.25">
      <c r="A159" s="1"/>
      <c r="B159" s="256">
        <v>152</v>
      </c>
      <c r="C159" s="264" t="s">
        <v>332</v>
      </c>
      <c r="D159" s="258" t="s">
        <v>521</v>
      </c>
      <c r="E159" s="259" t="str">
        <f t="shared" si="8"/>
        <v>Holtenau Gerd</v>
      </c>
      <c r="F159" s="263" t="s">
        <v>11</v>
      </c>
      <c r="G159" s="261">
        <f t="shared" si="7"/>
        <v>1</v>
      </c>
      <c r="H159" s="95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92" t="s">
        <v>212</v>
      </c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94"/>
      <c r="CJ159" s="33"/>
    </row>
    <row r="160" spans="1:88" x14ac:dyDescent="0.25">
      <c r="A160" s="1"/>
      <c r="B160" s="256">
        <v>153</v>
      </c>
      <c r="C160" s="264" t="s">
        <v>333</v>
      </c>
      <c r="D160" s="265" t="s">
        <v>335</v>
      </c>
      <c r="E160" s="259" t="str">
        <f t="shared" si="8"/>
        <v>Grünbaum Herbert</v>
      </c>
      <c r="F160" s="263" t="s">
        <v>11</v>
      </c>
      <c r="G160" s="261">
        <f t="shared" si="7"/>
        <v>1</v>
      </c>
      <c r="H160" s="95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92" t="s">
        <v>212</v>
      </c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94"/>
      <c r="CJ160" s="33"/>
    </row>
    <row r="161" spans="1:88" x14ac:dyDescent="0.25">
      <c r="A161" s="1"/>
      <c r="B161" s="256">
        <v>154</v>
      </c>
      <c r="C161" s="264" t="s">
        <v>334</v>
      </c>
      <c r="D161" s="265" t="s">
        <v>335</v>
      </c>
      <c r="E161" s="259" t="str">
        <f t="shared" si="8"/>
        <v>Grünbaum Herbert</v>
      </c>
      <c r="F161" s="263" t="s">
        <v>11</v>
      </c>
      <c r="G161" s="261">
        <f t="shared" si="7"/>
        <v>1</v>
      </c>
      <c r="H161" s="95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92" t="s">
        <v>212</v>
      </c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94"/>
      <c r="CJ161" s="33"/>
    </row>
    <row r="162" spans="1:88" x14ac:dyDescent="0.25">
      <c r="A162" s="1"/>
      <c r="B162" s="87">
        <v>155</v>
      </c>
      <c r="C162" s="97" t="s">
        <v>777</v>
      </c>
      <c r="D162" s="96" t="s">
        <v>322</v>
      </c>
      <c r="E162" s="204" t="str">
        <f t="shared" si="8"/>
        <v>Grüger Karin</v>
      </c>
      <c r="F162" s="90" t="s">
        <v>12</v>
      </c>
      <c r="G162" s="205">
        <f t="shared" si="7"/>
        <v>1</v>
      </c>
      <c r="H162" s="95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92" t="s">
        <v>212</v>
      </c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94"/>
      <c r="CJ162" s="33"/>
    </row>
    <row r="163" spans="1:88" x14ac:dyDescent="0.25">
      <c r="A163" s="1"/>
      <c r="B163" s="87">
        <v>156</v>
      </c>
      <c r="C163" s="97" t="s">
        <v>778</v>
      </c>
      <c r="D163" s="96" t="s">
        <v>668</v>
      </c>
      <c r="E163" s="204" t="str">
        <f t="shared" si="8"/>
        <v>Schmitt Rudi</v>
      </c>
      <c r="F163" s="90" t="s">
        <v>12</v>
      </c>
      <c r="G163" s="205">
        <f t="shared" si="7"/>
        <v>1</v>
      </c>
      <c r="H163" s="95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92" t="s">
        <v>212</v>
      </c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94"/>
      <c r="CJ163" s="33"/>
    </row>
    <row r="164" spans="1:88" x14ac:dyDescent="0.25">
      <c r="A164" s="1"/>
      <c r="B164" s="87">
        <v>157</v>
      </c>
      <c r="C164" s="97" t="s">
        <v>779</v>
      </c>
      <c r="D164" s="89" t="s">
        <v>297</v>
      </c>
      <c r="E164" s="204" t="str">
        <f t="shared" si="8"/>
        <v>Rabe Heinz</v>
      </c>
      <c r="F164" s="90" t="s">
        <v>12</v>
      </c>
      <c r="G164" s="205">
        <f t="shared" si="7"/>
        <v>1</v>
      </c>
      <c r="H164" s="95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92" t="s">
        <v>212</v>
      </c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94"/>
      <c r="CJ164" s="33"/>
    </row>
    <row r="165" spans="1:88" x14ac:dyDescent="0.25">
      <c r="A165" s="1"/>
      <c r="B165" s="87">
        <v>158</v>
      </c>
      <c r="C165" s="97" t="s">
        <v>336</v>
      </c>
      <c r="D165" s="89" t="s">
        <v>312</v>
      </c>
      <c r="E165" s="204" t="str">
        <f t="shared" si="8"/>
        <v>Melikyan Krikor</v>
      </c>
      <c r="F165" s="90" t="s">
        <v>12</v>
      </c>
      <c r="G165" s="205">
        <f t="shared" si="7"/>
        <v>1</v>
      </c>
      <c r="H165" s="95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92" t="s">
        <v>212</v>
      </c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94"/>
      <c r="CJ165" s="33"/>
    </row>
    <row r="166" spans="1:88" x14ac:dyDescent="0.25">
      <c r="A166" s="1"/>
      <c r="B166" s="87">
        <v>159</v>
      </c>
      <c r="C166" s="97" t="s">
        <v>337</v>
      </c>
      <c r="D166" s="89" t="s">
        <v>259</v>
      </c>
      <c r="E166" s="204" t="str">
        <f t="shared" si="8"/>
        <v>Vaessen Eric</v>
      </c>
      <c r="F166" s="90" t="s">
        <v>12</v>
      </c>
      <c r="G166" s="205">
        <f t="shared" si="7"/>
        <v>1</v>
      </c>
      <c r="H166" s="95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92" t="s">
        <v>212</v>
      </c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94"/>
      <c r="CJ166" s="33"/>
    </row>
    <row r="167" spans="1:88" x14ac:dyDescent="0.25">
      <c r="A167" s="1"/>
      <c r="B167" s="87">
        <v>160</v>
      </c>
      <c r="C167" s="97" t="s">
        <v>247</v>
      </c>
      <c r="D167" s="96" t="s">
        <v>338</v>
      </c>
      <c r="E167" s="204" t="str">
        <f t="shared" si="8"/>
        <v>Vaessen Manuel</v>
      </c>
      <c r="F167" s="90" t="s">
        <v>12</v>
      </c>
      <c r="G167" s="205">
        <f t="shared" si="7"/>
        <v>1</v>
      </c>
      <c r="H167" s="95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92" t="s">
        <v>212</v>
      </c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94"/>
      <c r="CJ167" s="33"/>
    </row>
    <row r="168" spans="1:88" x14ac:dyDescent="0.25">
      <c r="A168" s="1"/>
      <c r="B168" s="256">
        <v>161</v>
      </c>
      <c r="C168" s="264" t="s">
        <v>780</v>
      </c>
      <c r="D168" s="258" t="s">
        <v>339</v>
      </c>
      <c r="E168" s="259" t="str">
        <f t="shared" si="8"/>
        <v>Niendorf Horst</v>
      </c>
      <c r="F168" s="263" t="s">
        <v>13</v>
      </c>
      <c r="G168" s="261">
        <f t="shared" si="7"/>
        <v>1</v>
      </c>
      <c r="H168" s="95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92" t="s">
        <v>212</v>
      </c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94"/>
      <c r="CJ168" s="33"/>
    </row>
    <row r="169" spans="1:88" x14ac:dyDescent="0.25">
      <c r="A169" s="1"/>
      <c r="B169" s="256">
        <v>162</v>
      </c>
      <c r="C169" s="264" t="s">
        <v>340</v>
      </c>
      <c r="D169" s="265" t="s">
        <v>664</v>
      </c>
      <c r="E169" s="259" t="str">
        <f t="shared" si="8"/>
        <v>Pigulla Rainer</v>
      </c>
      <c r="F169" s="263" t="s">
        <v>13</v>
      </c>
      <c r="G169" s="261">
        <f t="shared" si="7"/>
        <v>1</v>
      </c>
      <c r="H169" s="95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92" t="s">
        <v>212</v>
      </c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94"/>
      <c r="CJ169" s="33"/>
    </row>
    <row r="170" spans="1:88" x14ac:dyDescent="0.25">
      <c r="A170" s="1"/>
      <c r="B170" s="256">
        <v>163</v>
      </c>
      <c r="C170" s="264" t="s">
        <v>341</v>
      </c>
      <c r="D170" s="258" t="s">
        <v>509</v>
      </c>
      <c r="E170" s="259" t="str">
        <f t="shared" si="8"/>
        <v>Kroymann Maren</v>
      </c>
      <c r="F170" s="263" t="s">
        <v>13</v>
      </c>
      <c r="G170" s="261">
        <f t="shared" si="7"/>
        <v>1</v>
      </c>
      <c r="H170" s="95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92" t="s">
        <v>212</v>
      </c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94"/>
      <c r="CJ170" s="33"/>
    </row>
    <row r="171" spans="1:88" x14ac:dyDescent="0.25">
      <c r="A171" s="1"/>
      <c r="B171" s="256">
        <v>164</v>
      </c>
      <c r="C171" s="264" t="s">
        <v>781</v>
      </c>
      <c r="D171" s="265" t="s">
        <v>615</v>
      </c>
      <c r="E171" s="259" t="str">
        <f t="shared" si="8"/>
        <v>Lorenz Christa</v>
      </c>
      <c r="F171" s="263" t="s">
        <v>13</v>
      </c>
      <c r="G171" s="261">
        <f t="shared" si="7"/>
        <v>1</v>
      </c>
      <c r="H171" s="95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92" t="s">
        <v>212</v>
      </c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94"/>
      <c r="CJ171" s="33"/>
    </row>
    <row r="172" spans="1:88" x14ac:dyDescent="0.25">
      <c r="A172" s="1"/>
      <c r="B172" s="256">
        <v>165</v>
      </c>
      <c r="C172" s="264" t="s">
        <v>782</v>
      </c>
      <c r="D172" s="258" t="s">
        <v>217</v>
      </c>
      <c r="E172" s="259" t="str">
        <f t="shared" si="8"/>
        <v>Speer Ortwin</v>
      </c>
      <c r="F172" s="263" t="s">
        <v>13</v>
      </c>
      <c r="G172" s="261">
        <f t="shared" si="7"/>
        <v>1</v>
      </c>
      <c r="H172" s="95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92" t="s">
        <v>212</v>
      </c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94"/>
      <c r="CJ172" s="33"/>
    </row>
    <row r="173" spans="1:88" x14ac:dyDescent="0.25">
      <c r="A173" s="1"/>
      <c r="B173" s="256">
        <v>166</v>
      </c>
      <c r="C173" s="264" t="s">
        <v>783</v>
      </c>
      <c r="D173" s="265" t="s">
        <v>278</v>
      </c>
      <c r="E173" s="259" t="str">
        <f t="shared" si="8"/>
        <v>Hollers Will</v>
      </c>
      <c r="F173" s="263" t="s">
        <v>13</v>
      </c>
      <c r="G173" s="261">
        <f t="shared" si="7"/>
        <v>1</v>
      </c>
      <c r="H173" s="95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92" t="s">
        <v>212</v>
      </c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94"/>
      <c r="CJ173" s="33"/>
    </row>
    <row r="174" spans="1:88" x14ac:dyDescent="0.25">
      <c r="A174" s="1"/>
      <c r="B174" s="256">
        <v>167</v>
      </c>
      <c r="C174" s="264" t="s">
        <v>784</v>
      </c>
      <c r="D174" s="265" t="s">
        <v>343</v>
      </c>
      <c r="E174" s="259" t="str">
        <f t="shared" si="8"/>
        <v>Werner Harald</v>
      </c>
      <c r="F174" s="263" t="s">
        <v>13</v>
      </c>
      <c r="G174" s="261">
        <f t="shared" si="7"/>
        <v>1</v>
      </c>
      <c r="H174" s="95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92" t="s">
        <v>212</v>
      </c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94"/>
      <c r="CJ174" s="33"/>
    </row>
    <row r="175" spans="1:88" x14ac:dyDescent="0.25">
      <c r="A175" s="1"/>
      <c r="B175" s="256">
        <v>168</v>
      </c>
      <c r="C175" s="264" t="s">
        <v>342</v>
      </c>
      <c r="D175" s="265" t="s">
        <v>343</v>
      </c>
      <c r="E175" s="259" t="str">
        <f t="shared" ref="E175:E206" si="9">MID(D175,FIND(" ",D175)+1,999)&amp;" "&amp;LEFT(D175,FIND(" ",D175)-1)</f>
        <v>Werner Harald</v>
      </c>
      <c r="F175" s="263" t="s">
        <v>13</v>
      </c>
      <c r="G175" s="261">
        <f t="shared" si="7"/>
        <v>1</v>
      </c>
      <c r="H175" s="95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92" t="s">
        <v>212</v>
      </c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94"/>
      <c r="CJ175" s="33"/>
    </row>
    <row r="176" spans="1:88" x14ac:dyDescent="0.25">
      <c r="A176" s="1"/>
      <c r="B176" s="87">
        <v>169</v>
      </c>
      <c r="C176" s="97" t="s">
        <v>785</v>
      </c>
      <c r="D176" s="89" t="s">
        <v>344</v>
      </c>
      <c r="E176" s="204" t="str">
        <f t="shared" si="9"/>
        <v>Friedrich Gerhard</v>
      </c>
      <c r="F176" s="90" t="s">
        <v>14</v>
      </c>
      <c r="G176" s="205">
        <f t="shared" si="7"/>
        <v>1</v>
      </c>
      <c r="H176" s="95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92" t="s">
        <v>212</v>
      </c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94"/>
      <c r="CJ176" s="33"/>
    </row>
    <row r="177" spans="1:88" x14ac:dyDescent="0.25">
      <c r="A177" s="1"/>
      <c r="B177" s="87">
        <v>170</v>
      </c>
      <c r="C177" s="97" t="s">
        <v>345</v>
      </c>
      <c r="D177" s="89" t="s">
        <v>346</v>
      </c>
      <c r="E177" s="204" t="str">
        <f t="shared" si="9"/>
        <v>Petruo Heinz</v>
      </c>
      <c r="F177" s="90" t="s">
        <v>14</v>
      </c>
      <c r="G177" s="205">
        <f t="shared" si="7"/>
        <v>1</v>
      </c>
      <c r="H177" s="95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92" t="s">
        <v>212</v>
      </c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94"/>
      <c r="CJ177" s="33"/>
    </row>
    <row r="178" spans="1:88" x14ac:dyDescent="0.25">
      <c r="A178" s="1"/>
      <c r="B178" s="87">
        <v>171</v>
      </c>
      <c r="C178" s="97" t="s">
        <v>347</v>
      </c>
      <c r="D178" s="89" t="s">
        <v>348</v>
      </c>
      <c r="E178" s="204" t="str">
        <f t="shared" si="9"/>
        <v>Rode Christian</v>
      </c>
      <c r="F178" s="90" t="s">
        <v>14</v>
      </c>
      <c r="G178" s="205">
        <f t="shared" si="7"/>
        <v>1</v>
      </c>
      <c r="H178" s="95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92" t="s">
        <v>212</v>
      </c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94"/>
      <c r="CJ178" s="33"/>
    </row>
    <row r="179" spans="1:88" x14ac:dyDescent="0.25">
      <c r="A179" s="1"/>
      <c r="B179" s="87">
        <v>172</v>
      </c>
      <c r="C179" s="98" t="s">
        <v>786</v>
      </c>
      <c r="D179" s="89" t="s">
        <v>349</v>
      </c>
      <c r="E179" s="204" t="str">
        <f t="shared" si="9"/>
        <v>Peter Verena</v>
      </c>
      <c r="F179" s="90" t="s">
        <v>14</v>
      </c>
      <c r="G179" s="205">
        <f t="shared" si="7"/>
        <v>1</v>
      </c>
      <c r="H179" s="95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92" t="s">
        <v>212</v>
      </c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94"/>
      <c r="CJ179" s="33"/>
    </row>
    <row r="180" spans="1:88" x14ac:dyDescent="0.25">
      <c r="A180" s="1"/>
      <c r="B180" s="87">
        <v>173</v>
      </c>
      <c r="C180" s="97" t="s">
        <v>350</v>
      </c>
      <c r="D180" s="89" t="s">
        <v>307</v>
      </c>
      <c r="E180" s="204" t="str">
        <f t="shared" si="9"/>
        <v>Gescher Norbert</v>
      </c>
      <c r="F180" s="90" t="s">
        <v>14</v>
      </c>
      <c r="G180" s="205">
        <f t="shared" si="7"/>
        <v>1</v>
      </c>
      <c r="H180" s="95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92" t="s">
        <v>212</v>
      </c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94"/>
      <c r="CJ180" s="33"/>
    </row>
    <row r="181" spans="1:88" x14ac:dyDescent="0.25">
      <c r="A181" s="1"/>
      <c r="B181" s="87">
        <v>174</v>
      </c>
      <c r="C181" s="97" t="s">
        <v>954</v>
      </c>
      <c r="D181" s="89" t="s">
        <v>367</v>
      </c>
      <c r="E181" s="204" t="str">
        <f t="shared" si="9"/>
        <v>Jepsen Klaus</v>
      </c>
      <c r="F181" s="90" t="s">
        <v>14</v>
      </c>
      <c r="G181" s="205">
        <f t="shared" si="7"/>
        <v>1</v>
      </c>
      <c r="H181" s="95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92" t="s">
        <v>212</v>
      </c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94"/>
      <c r="CJ181" s="33"/>
    </row>
    <row r="182" spans="1:88" x14ac:dyDescent="0.25">
      <c r="A182" s="1"/>
      <c r="B182" s="87">
        <v>175</v>
      </c>
      <c r="C182" s="97" t="s">
        <v>351</v>
      </c>
      <c r="D182" s="89" t="s">
        <v>253</v>
      </c>
      <c r="E182" s="204" t="str">
        <f t="shared" si="9"/>
        <v>Herzog Alexander</v>
      </c>
      <c r="F182" s="90" t="s">
        <v>14</v>
      </c>
      <c r="G182" s="205">
        <f t="shared" si="7"/>
        <v>1</v>
      </c>
      <c r="H182" s="95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92" t="s">
        <v>212</v>
      </c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94"/>
      <c r="CJ182" s="33"/>
    </row>
    <row r="183" spans="1:88" x14ac:dyDescent="0.25">
      <c r="A183" s="1"/>
      <c r="B183" s="256">
        <v>176</v>
      </c>
      <c r="C183" s="264" t="s">
        <v>352</v>
      </c>
      <c r="D183" s="258" t="s">
        <v>227</v>
      </c>
      <c r="E183" s="259" t="str">
        <f t="shared" si="9"/>
        <v>Blumhagen Lothar</v>
      </c>
      <c r="F183" s="263" t="s">
        <v>15</v>
      </c>
      <c r="G183" s="261">
        <f t="shared" si="7"/>
        <v>1</v>
      </c>
      <c r="H183" s="95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92" t="s">
        <v>212</v>
      </c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94"/>
      <c r="CJ183" s="33"/>
    </row>
    <row r="184" spans="1:88" x14ac:dyDescent="0.25">
      <c r="A184" s="1"/>
      <c r="B184" s="256">
        <v>177</v>
      </c>
      <c r="C184" s="264" t="s">
        <v>353</v>
      </c>
      <c r="D184" s="258" t="s">
        <v>612</v>
      </c>
      <c r="E184" s="259" t="str">
        <f t="shared" si="9"/>
        <v>Hasenau Beate</v>
      </c>
      <c r="F184" s="263" t="s">
        <v>15</v>
      </c>
      <c r="G184" s="261">
        <f t="shared" si="7"/>
        <v>1</v>
      </c>
      <c r="H184" s="95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92" t="s">
        <v>212</v>
      </c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94"/>
      <c r="CJ184" s="33"/>
    </row>
    <row r="185" spans="1:88" x14ac:dyDescent="0.25">
      <c r="A185" s="1"/>
      <c r="B185" s="256">
        <v>178</v>
      </c>
      <c r="C185" s="264" t="s">
        <v>354</v>
      </c>
      <c r="D185" s="258" t="s">
        <v>291</v>
      </c>
      <c r="E185" s="259" t="str">
        <f t="shared" si="9"/>
        <v>Ebeling Hermann</v>
      </c>
      <c r="F185" s="263" t="s">
        <v>15</v>
      </c>
      <c r="G185" s="261">
        <f t="shared" si="7"/>
        <v>1</v>
      </c>
      <c r="H185" s="95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92" t="s">
        <v>212</v>
      </c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94"/>
      <c r="CJ185" s="33"/>
    </row>
    <row r="186" spans="1:88" x14ac:dyDescent="0.25">
      <c r="A186" s="1"/>
      <c r="B186" s="256">
        <v>179</v>
      </c>
      <c r="C186" s="264" t="s">
        <v>355</v>
      </c>
      <c r="D186" s="258" t="s">
        <v>231</v>
      </c>
      <c r="E186" s="259" t="str">
        <f t="shared" si="9"/>
        <v>Czarski Otto</v>
      </c>
      <c r="F186" s="263" t="s">
        <v>15</v>
      </c>
      <c r="G186" s="261">
        <f t="shared" si="7"/>
        <v>1</v>
      </c>
      <c r="H186" s="95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92" t="s">
        <v>212</v>
      </c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94"/>
      <c r="CJ186" s="33"/>
    </row>
    <row r="187" spans="1:88" x14ac:dyDescent="0.25">
      <c r="A187" s="1"/>
      <c r="B187" s="256">
        <v>180</v>
      </c>
      <c r="C187" s="264" t="s">
        <v>356</v>
      </c>
      <c r="D187" s="258" t="s">
        <v>222</v>
      </c>
      <c r="E187" s="259" t="str">
        <f t="shared" si="9"/>
        <v>Spitzner Heinz</v>
      </c>
      <c r="F187" s="263" t="s">
        <v>15</v>
      </c>
      <c r="G187" s="261">
        <f t="shared" si="7"/>
        <v>1</v>
      </c>
      <c r="H187" s="95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92" t="s">
        <v>212</v>
      </c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94"/>
      <c r="CJ187" s="33"/>
    </row>
    <row r="188" spans="1:88" x14ac:dyDescent="0.25">
      <c r="A188" s="1"/>
      <c r="B188" s="256">
        <v>181</v>
      </c>
      <c r="C188" s="264" t="s">
        <v>1317</v>
      </c>
      <c r="D188" s="258" t="s">
        <v>307</v>
      </c>
      <c r="E188" s="259" t="str">
        <f t="shared" si="9"/>
        <v>Gescher Norbert</v>
      </c>
      <c r="F188" s="263" t="s">
        <v>15</v>
      </c>
      <c r="G188" s="261">
        <f t="shared" si="7"/>
        <v>1</v>
      </c>
      <c r="H188" s="95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92" t="s">
        <v>212</v>
      </c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94"/>
      <c r="CJ188" s="33"/>
    </row>
    <row r="189" spans="1:88" x14ac:dyDescent="0.25">
      <c r="A189" s="1"/>
      <c r="B189" s="87">
        <v>182</v>
      </c>
      <c r="C189" s="97" t="s">
        <v>357</v>
      </c>
      <c r="D189" s="89" t="s">
        <v>220</v>
      </c>
      <c r="E189" s="204" t="str">
        <f t="shared" si="9"/>
        <v>Thormann Jürgen</v>
      </c>
      <c r="F189" s="90" t="s">
        <v>16</v>
      </c>
      <c r="G189" s="205">
        <f t="shared" si="7"/>
        <v>1</v>
      </c>
      <c r="H189" s="95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92" t="s">
        <v>212</v>
      </c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94"/>
      <c r="CJ189" s="33"/>
    </row>
    <row r="190" spans="1:88" x14ac:dyDescent="0.25">
      <c r="A190" s="1"/>
      <c r="B190" s="87">
        <v>183</v>
      </c>
      <c r="C190" s="97" t="s">
        <v>787</v>
      </c>
      <c r="D190" s="89" t="s">
        <v>496</v>
      </c>
      <c r="E190" s="204" t="str">
        <f t="shared" si="9"/>
        <v>Krauss Helmut</v>
      </c>
      <c r="F190" s="90" t="s">
        <v>16</v>
      </c>
      <c r="G190" s="205">
        <f t="shared" si="7"/>
        <v>1</v>
      </c>
      <c r="H190" s="95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92" t="s">
        <v>212</v>
      </c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94"/>
      <c r="CJ190" s="33"/>
    </row>
    <row r="191" spans="1:88" x14ac:dyDescent="0.25">
      <c r="A191" s="1"/>
      <c r="B191" s="87">
        <v>184</v>
      </c>
      <c r="C191" s="97" t="s">
        <v>788</v>
      </c>
      <c r="D191" s="89" t="s">
        <v>395</v>
      </c>
      <c r="E191" s="204" t="str">
        <f t="shared" si="9"/>
        <v>Ott Edgar</v>
      </c>
      <c r="F191" s="90" t="s">
        <v>16</v>
      </c>
      <c r="G191" s="205">
        <f t="shared" si="7"/>
        <v>1</v>
      </c>
      <c r="H191" s="95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92" t="s">
        <v>212</v>
      </c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94"/>
      <c r="CJ191" s="33"/>
    </row>
    <row r="192" spans="1:88" x14ac:dyDescent="0.25">
      <c r="A192" s="1"/>
      <c r="B192" s="87">
        <v>185</v>
      </c>
      <c r="C192" s="97" t="s">
        <v>789</v>
      </c>
      <c r="D192" s="96" t="s">
        <v>213</v>
      </c>
      <c r="E192" s="204" t="str">
        <f t="shared" si="9"/>
        <v>Corten Georg</v>
      </c>
      <c r="F192" s="90" t="s">
        <v>16</v>
      </c>
      <c r="G192" s="205">
        <f t="shared" si="7"/>
        <v>1</v>
      </c>
      <c r="H192" s="95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92" t="s">
        <v>212</v>
      </c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94"/>
      <c r="CJ192" s="33"/>
    </row>
    <row r="193" spans="1:88" x14ac:dyDescent="0.25">
      <c r="A193" s="1"/>
      <c r="B193" s="87">
        <v>186</v>
      </c>
      <c r="C193" s="98" t="s">
        <v>790</v>
      </c>
      <c r="D193" s="89" t="s">
        <v>667</v>
      </c>
      <c r="E193" s="204" t="str">
        <f t="shared" si="9"/>
        <v>Schult Rolf</v>
      </c>
      <c r="F193" s="90" t="s">
        <v>16</v>
      </c>
      <c r="G193" s="205">
        <f t="shared" si="7"/>
        <v>1</v>
      </c>
      <c r="H193" s="95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92" t="s">
        <v>212</v>
      </c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94"/>
      <c r="CJ193" s="33"/>
    </row>
    <row r="194" spans="1:88" x14ac:dyDescent="0.25">
      <c r="A194" s="1"/>
      <c r="B194" s="87">
        <v>187</v>
      </c>
      <c r="C194" s="97" t="s">
        <v>358</v>
      </c>
      <c r="D194" s="89" t="s">
        <v>690</v>
      </c>
      <c r="E194" s="204" t="str">
        <f t="shared" si="9"/>
        <v>Matić Peter</v>
      </c>
      <c r="F194" s="90" t="s">
        <v>16</v>
      </c>
      <c r="G194" s="205">
        <f t="shared" si="7"/>
        <v>1</v>
      </c>
      <c r="H194" s="95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92" t="s">
        <v>212</v>
      </c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94"/>
      <c r="CJ194" s="33"/>
    </row>
    <row r="195" spans="1:88" x14ac:dyDescent="0.25">
      <c r="A195" s="1"/>
      <c r="B195" s="87">
        <v>188</v>
      </c>
      <c r="C195" s="97" t="s">
        <v>359</v>
      </c>
      <c r="D195" s="89" t="s">
        <v>346</v>
      </c>
      <c r="E195" s="204" t="str">
        <f t="shared" si="9"/>
        <v>Petruo Heinz</v>
      </c>
      <c r="F195" s="90" t="s">
        <v>16</v>
      </c>
      <c r="G195" s="205">
        <f t="shared" si="7"/>
        <v>1</v>
      </c>
      <c r="H195" s="95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92" t="s">
        <v>212</v>
      </c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94"/>
      <c r="CJ195" s="33"/>
    </row>
    <row r="196" spans="1:88" x14ac:dyDescent="0.25">
      <c r="A196" s="1"/>
      <c r="B196" s="87">
        <v>189</v>
      </c>
      <c r="C196" s="97" t="s">
        <v>360</v>
      </c>
      <c r="D196" s="89" t="s">
        <v>219</v>
      </c>
      <c r="E196" s="204" t="str">
        <f t="shared" si="9"/>
        <v>Condrus Wolfgang</v>
      </c>
      <c r="F196" s="90" t="s">
        <v>16</v>
      </c>
      <c r="G196" s="205">
        <f t="shared" si="7"/>
        <v>1</v>
      </c>
      <c r="H196" s="95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92" t="s">
        <v>212</v>
      </c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94"/>
      <c r="CJ196" s="33"/>
    </row>
    <row r="197" spans="1:88" x14ac:dyDescent="0.25">
      <c r="A197" s="1"/>
      <c r="B197" s="87">
        <v>190</v>
      </c>
      <c r="C197" s="97" t="s">
        <v>361</v>
      </c>
      <c r="D197" s="96" t="s">
        <v>362</v>
      </c>
      <c r="E197" s="204" t="str">
        <f t="shared" si="9"/>
        <v>Rabbel Manfred</v>
      </c>
      <c r="F197" s="90" t="s">
        <v>16</v>
      </c>
      <c r="G197" s="205">
        <f t="shared" si="7"/>
        <v>1</v>
      </c>
      <c r="H197" s="95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92" t="s">
        <v>212</v>
      </c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94"/>
      <c r="CJ197" s="33"/>
    </row>
    <row r="198" spans="1:88" x14ac:dyDescent="0.25">
      <c r="A198" s="1"/>
      <c r="B198" s="87">
        <v>191</v>
      </c>
      <c r="C198" s="97" t="s">
        <v>363</v>
      </c>
      <c r="D198" s="96" t="s">
        <v>364</v>
      </c>
      <c r="E198" s="204" t="str">
        <f t="shared" si="9"/>
        <v>Clute Rainer</v>
      </c>
      <c r="F198" s="90" t="s">
        <v>16</v>
      </c>
      <c r="G198" s="205">
        <f t="shared" si="7"/>
        <v>1</v>
      </c>
      <c r="H198" s="95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92" t="s">
        <v>212</v>
      </c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94"/>
      <c r="CJ198" s="33"/>
    </row>
    <row r="199" spans="1:88" x14ac:dyDescent="0.25">
      <c r="A199" s="1"/>
      <c r="B199" s="87">
        <v>192</v>
      </c>
      <c r="C199" s="97" t="s">
        <v>365</v>
      </c>
      <c r="D199" s="96" t="s">
        <v>366</v>
      </c>
      <c r="E199" s="204" t="str">
        <f t="shared" si="9"/>
        <v>Dähne Horst</v>
      </c>
      <c r="F199" s="90" t="s">
        <v>16</v>
      </c>
      <c r="G199" s="205">
        <f t="shared" si="7"/>
        <v>1</v>
      </c>
      <c r="H199" s="95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92" t="s">
        <v>212</v>
      </c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94"/>
      <c r="CJ199" s="33"/>
    </row>
    <row r="200" spans="1:88" x14ac:dyDescent="0.25">
      <c r="A200" s="1"/>
      <c r="B200" s="256">
        <v>193</v>
      </c>
      <c r="C200" s="257" t="s">
        <v>791</v>
      </c>
      <c r="D200" s="258" t="s">
        <v>220</v>
      </c>
      <c r="E200" s="259" t="str">
        <f t="shared" si="9"/>
        <v>Thormann Jürgen</v>
      </c>
      <c r="F200" s="263" t="s">
        <v>52</v>
      </c>
      <c r="G200" s="261">
        <f t="shared" ref="G200:G263" si="10">COUNTA(H200:CI200)</f>
        <v>1</v>
      </c>
      <c r="H200" s="95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92" t="s">
        <v>212</v>
      </c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94"/>
      <c r="CJ200" s="33"/>
    </row>
    <row r="201" spans="1:88" x14ac:dyDescent="0.25">
      <c r="A201" s="1"/>
      <c r="B201" s="256">
        <v>194</v>
      </c>
      <c r="C201" s="264" t="s">
        <v>605</v>
      </c>
      <c r="D201" s="258" t="s">
        <v>367</v>
      </c>
      <c r="E201" s="259" t="str">
        <f t="shared" si="9"/>
        <v>Jepsen Klaus</v>
      </c>
      <c r="F201" s="263" t="s">
        <v>52</v>
      </c>
      <c r="G201" s="261">
        <f t="shared" si="10"/>
        <v>1</v>
      </c>
      <c r="H201" s="95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92" t="s">
        <v>212</v>
      </c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94"/>
      <c r="CJ201" s="33"/>
    </row>
    <row r="202" spans="1:88" x14ac:dyDescent="0.25">
      <c r="A202" s="1"/>
      <c r="B202" s="256">
        <v>195</v>
      </c>
      <c r="C202" s="264" t="s">
        <v>792</v>
      </c>
      <c r="D202" s="258" t="s">
        <v>612</v>
      </c>
      <c r="E202" s="259" t="str">
        <f t="shared" si="9"/>
        <v>Hasenau Beate</v>
      </c>
      <c r="F202" s="263" t="s">
        <v>52</v>
      </c>
      <c r="G202" s="261">
        <f t="shared" si="10"/>
        <v>1</v>
      </c>
      <c r="H202" s="95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92" t="s">
        <v>212</v>
      </c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94"/>
      <c r="CJ202" s="33"/>
    </row>
    <row r="203" spans="1:88" x14ac:dyDescent="0.25">
      <c r="A203" s="1"/>
      <c r="B203" s="256">
        <v>196</v>
      </c>
      <c r="C203" s="264" t="s">
        <v>793</v>
      </c>
      <c r="D203" s="258" t="s">
        <v>228</v>
      </c>
      <c r="E203" s="259" t="str">
        <f t="shared" si="9"/>
        <v>Duwner Gerd</v>
      </c>
      <c r="F203" s="263" t="s">
        <v>52</v>
      </c>
      <c r="G203" s="261">
        <f t="shared" si="10"/>
        <v>1</v>
      </c>
      <c r="H203" s="95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92" t="s">
        <v>212</v>
      </c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94"/>
      <c r="CJ203" s="33"/>
    </row>
    <row r="204" spans="1:88" x14ac:dyDescent="0.25">
      <c r="A204" s="1"/>
      <c r="B204" s="256">
        <v>197</v>
      </c>
      <c r="C204" s="264" t="s">
        <v>794</v>
      </c>
      <c r="D204" s="265" t="s">
        <v>282</v>
      </c>
      <c r="E204" s="259" t="str">
        <f t="shared" si="9"/>
        <v>Paulschmidt Paul</v>
      </c>
      <c r="F204" s="263" t="s">
        <v>52</v>
      </c>
      <c r="G204" s="261">
        <f t="shared" si="10"/>
        <v>1</v>
      </c>
      <c r="H204" s="95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92" t="s">
        <v>212</v>
      </c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94"/>
      <c r="CJ204" s="33"/>
    </row>
    <row r="205" spans="1:88" x14ac:dyDescent="0.25">
      <c r="A205" s="1"/>
      <c r="B205" s="256">
        <v>198</v>
      </c>
      <c r="C205" s="257" t="s">
        <v>795</v>
      </c>
      <c r="D205" s="265" t="s">
        <v>384</v>
      </c>
      <c r="E205" s="259" t="str">
        <f t="shared" si="9"/>
        <v>Miner Evamaria</v>
      </c>
      <c r="F205" s="263" t="s">
        <v>1430</v>
      </c>
      <c r="G205" s="261">
        <f t="shared" si="10"/>
        <v>2</v>
      </c>
      <c r="H205" s="95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92" t="s">
        <v>212</v>
      </c>
      <c r="AH205" s="88"/>
      <c r="AI205" s="88"/>
      <c r="AJ205" s="92" t="s">
        <v>212</v>
      </c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94"/>
      <c r="CJ205" s="33"/>
    </row>
    <row r="206" spans="1:88" x14ac:dyDescent="0.25">
      <c r="A206" s="1"/>
      <c r="B206" s="256">
        <v>199</v>
      </c>
      <c r="C206" s="264" t="s">
        <v>744</v>
      </c>
      <c r="D206" s="258" t="s">
        <v>368</v>
      </c>
      <c r="E206" s="259" t="str">
        <f t="shared" si="9"/>
        <v>Mannkopff Andreas</v>
      </c>
      <c r="F206" s="263" t="s">
        <v>52</v>
      </c>
      <c r="G206" s="261">
        <f t="shared" si="10"/>
        <v>1</v>
      </c>
      <c r="H206" s="95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92" t="s">
        <v>212</v>
      </c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94"/>
      <c r="CJ206" s="33"/>
    </row>
    <row r="207" spans="1:88" x14ac:dyDescent="0.25">
      <c r="A207" s="1"/>
      <c r="B207" s="87">
        <v>200</v>
      </c>
      <c r="C207" s="97" t="s">
        <v>796</v>
      </c>
      <c r="D207" s="89" t="s">
        <v>228</v>
      </c>
      <c r="E207" s="204" t="str">
        <f t="shared" ref="E207:E238" si="11">MID(D207,FIND(" ",D207)+1,999)&amp;" "&amp;LEFT(D207,FIND(" ",D207)-1)</f>
        <v>Duwner Gerd</v>
      </c>
      <c r="F207" s="90" t="s">
        <v>1431</v>
      </c>
      <c r="G207" s="205">
        <f t="shared" si="10"/>
        <v>2</v>
      </c>
      <c r="H207" s="95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92" t="s">
        <v>212</v>
      </c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92" t="s">
        <v>212</v>
      </c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94"/>
      <c r="CJ207" s="33"/>
    </row>
    <row r="208" spans="1:88" x14ac:dyDescent="0.25">
      <c r="A208" s="1"/>
      <c r="B208" s="87">
        <v>201</v>
      </c>
      <c r="C208" s="97" t="s">
        <v>797</v>
      </c>
      <c r="D208" s="89" t="s">
        <v>227</v>
      </c>
      <c r="E208" s="204" t="str">
        <f t="shared" si="11"/>
        <v>Blumhagen Lothar</v>
      </c>
      <c r="F208" s="90" t="s">
        <v>61</v>
      </c>
      <c r="G208" s="205">
        <f t="shared" si="10"/>
        <v>1</v>
      </c>
      <c r="H208" s="95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92" t="s">
        <v>212</v>
      </c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94"/>
      <c r="CJ208" s="33"/>
    </row>
    <row r="209" spans="1:88" x14ac:dyDescent="0.25">
      <c r="A209" s="1"/>
      <c r="B209" s="87">
        <v>202</v>
      </c>
      <c r="C209" s="97" t="s">
        <v>369</v>
      </c>
      <c r="D209" s="89" t="s">
        <v>312</v>
      </c>
      <c r="E209" s="204" t="str">
        <f t="shared" si="11"/>
        <v>Melikyan Krikor</v>
      </c>
      <c r="F209" s="90" t="s">
        <v>61</v>
      </c>
      <c r="G209" s="205">
        <f t="shared" si="10"/>
        <v>1</v>
      </c>
      <c r="H209" s="95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92" t="s">
        <v>212</v>
      </c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94"/>
      <c r="CJ209" s="33"/>
    </row>
    <row r="210" spans="1:88" x14ac:dyDescent="0.25">
      <c r="A210" s="1"/>
      <c r="B210" s="87">
        <v>203</v>
      </c>
      <c r="C210" s="97" t="s">
        <v>798</v>
      </c>
      <c r="D210" s="89" t="s">
        <v>609</v>
      </c>
      <c r="E210" s="204" t="str">
        <f t="shared" si="11"/>
        <v>Thieck Andreas</v>
      </c>
      <c r="F210" s="90" t="s">
        <v>61</v>
      </c>
      <c r="G210" s="205">
        <f t="shared" si="10"/>
        <v>1</v>
      </c>
      <c r="H210" s="95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92" t="s">
        <v>212</v>
      </c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94"/>
      <c r="CJ210" s="33"/>
    </row>
    <row r="211" spans="1:88" x14ac:dyDescent="0.25">
      <c r="A211" s="1"/>
      <c r="B211" s="87">
        <v>204</v>
      </c>
      <c r="C211" s="97" t="s">
        <v>370</v>
      </c>
      <c r="D211" s="89" t="s">
        <v>690</v>
      </c>
      <c r="E211" s="204" t="str">
        <f t="shared" si="11"/>
        <v>Matić Peter</v>
      </c>
      <c r="F211" s="90" t="s">
        <v>61</v>
      </c>
      <c r="G211" s="205">
        <f t="shared" si="10"/>
        <v>1</v>
      </c>
      <c r="H211" s="95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92" t="s">
        <v>212</v>
      </c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94"/>
      <c r="CJ211" s="33"/>
    </row>
    <row r="212" spans="1:88" x14ac:dyDescent="0.25">
      <c r="A212" s="1"/>
      <c r="B212" s="87">
        <v>205</v>
      </c>
      <c r="C212" s="97" t="s">
        <v>799</v>
      </c>
      <c r="D212" s="89" t="s">
        <v>690</v>
      </c>
      <c r="E212" s="204" t="str">
        <f t="shared" si="11"/>
        <v>Matić Peter</v>
      </c>
      <c r="F212" s="90" t="s">
        <v>61</v>
      </c>
      <c r="G212" s="205">
        <f t="shared" si="10"/>
        <v>1</v>
      </c>
      <c r="H212" s="95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92" t="s">
        <v>212</v>
      </c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94"/>
      <c r="CJ212" s="33"/>
    </row>
    <row r="213" spans="1:88" x14ac:dyDescent="0.25">
      <c r="A213" s="1"/>
      <c r="B213" s="256">
        <v>206</v>
      </c>
      <c r="C213" s="264" t="s">
        <v>371</v>
      </c>
      <c r="D213" s="258" t="s">
        <v>632</v>
      </c>
      <c r="E213" s="259" t="str">
        <f t="shared" si="11"/>
        <v>Putz Hans</v>
      </c>
      <c r="F213" s="263" t="s">
        <v>692</v>
      </c>
      <c r="G213" s="261">
        <f t="shared" si="10"/>
        <v>1</v>
      </c>
      <c r="H213" s="95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92" t="s">
        <v>212</v>
      </c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94"/>
      <c r="CJ213" s="33"/>
    </row>
    <row r="214" spans="1:88" x14ac:dyDescent="0.25">
      <c r="A214" s="1"/>
      <c r="B214" s="256">
        <v>207</v>
      </c>
      <c r="C214" s="264" t="s">
        <v>372</v>
      </c>
      <c r="D214" s="258" t="s">
        <v>373</v>
      </c>
      <c r="E214" s="259" t="str">
        <f t="shared" si="11"/>
        <v>Bliese Joachim</v>
      </c>
      <c r="F214" s="263" t="s">
        <v>692</v>
      </c>
      <c r="G214" s="261">
        <f t="shared" si="10"/>
        <v>1</v>
      </c>
      <c r="H214" s="95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92" t="s">
        <v>212</v>
      </c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94"/>
      <c r="CJ214" s="33"/>
    </row>
    <row r="215" spans="1:88" x14ac:dyDescent="0.25">
      <c r="A215" s="1"/>
      <c r="B215" s="256">
        <v>208</v>
      </c>
      <c r="C215" s="264" t="s">
        <v>374</v>
      </c>
      <c r="D215" s="258" t="s">
        <v>230</v>
      </c>
      <c r="E215" s="259" t="str">
        <f t="shared" si="11"/>
        <v>Pukaß Joachim</v>
      </c>
      <c r="F215" s="263" t="s">
        <v>692</v>
      </c>
      <c r="G215" s="261">
        <f t="shared" si="10"/>
        <v>1</v>
      </c>
      <c r="H215" s="95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92" t="s">
        <v>212</v>
      </c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94"/>
      <c r="CJ215" s="33"/>
    </row>
    <row r="216" spans="1:88" x14ac:dyDescent="0.25">
      <c r="A216" s="1"/>
      <c r="B216" s="256">
        <v>209</v>
      </c>
      <c r="C216" s="257" t="s">
        <v>730</v>
      </c>
      <c r="D216" s="258" t="s">
        <v>645</v>
      </c>
      <c r="E216" s="259" t="str">
        <f t="shared" si="11"/>
        <v>Kerzel Joachim</v>
      </c>
      <c r="F216" s="263" t="s">
        <v>692</v>
      </c>
      <c r="G216" s="261">
        <f t="shared" si="10"/>
        <v>1</v>
      </c>
      <c r="H216" s="95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92" t="s">
        <v>212</v>
      </c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94"/>
      <c r="CJ216" s="33"/>
    </row>
    <row r="217" spans="1:88" x14ac:dyDescent="0.25">
      <c r="A217" s="1"/>
      <c r="B217" s="256">
        <v>210</v>
      </c>
      <c r="C217" s="264" t="s">
        <v>375</v>
      </c>
      <c r="D217" s="258" t="s">
        <v>253</v>
      </c>
      <c r="E217" s="259" t="str">
        <f t="shared" si="11"/>
        <v>Herzog Alexander</v>
      </c>
      <c r="F217" s="263" t="s">
        <v>692</v>
      </c>
      <c r="G217" s="261">
        <f t="shared" si="10"/>
        <v>1</v>
      </c>
      <c r="H217" s="95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92" t="s">
        <v>212</v>
      </c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94"/>
      <c r="CJ217" s="33"/>
    </row>
    <row r="218" spans="1:88" x14ac:dyDescent="0.25">
      <c r="A218" s="1"/>
      <c r="B218" s="256">
        <v>211</v>
      </c>
      <c r="C218" s="264" t="s">
        <v>376</v>
      </c>
      <c r="D218" s="258" t="s">
        <v>253</v>
      </c>
      <c r="E218" s="259" t="str">
        <f t="shared" si="11"/>
        <v>Herzog Alexander</v>
      </c>
      <c r="F218" s="263" t="s">
        <v>692</v>
      </c>
      <c r="G218" s="261">
        <f t="shared" si="10"/>
        <v>1</v>
      </c>
      <c r="H218" s="95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92" t="s">
        <v>212</v>
      </c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94"/>
      <c r="CJ218" s="33"/>
    </row>
    <row r="219" spans="1:88" x14ac:dyDescent="0.25">
      <c r="A219" s="1"/>
      <c r="B219" s="87">
        <v>212</v>
      </c>
      <c r="C219" s="97" t="s">
        <v>377</v>
      </c>
      <c r="D219" s="89" t="s">
        <v>395</v>
      </c>
      <c r="E219" s="204" t="str">
        <f t="shared" si="11"/>
        <v>Ott Edgar</v>
      </c>
      <c r="F219" s="90" t="s">
        <v>24</v>
      </c>
      <c r="G219" s="205">
        <f t="shared" si="10"/>
        <v>1</v>
      </c>
      <c r="H219" s="95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92" t="s">
        <v>212</v>
      </c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94"/>
      <c r="CJ219" s="33"/>
    </row>
    <row r="220" spans="1:88" x14ac:dyDescent="0.25">
      <c r="A220" s="1"/>
      <c r="B220" s="87">
        <v>213</v>
      </c>
      <c r="C220" s="97" t="s">
        <v>378</v>
      </c>
      <c r="D220" s="89" t="s">
        <v>215</v>
      </c>
      <c r="E220" s="204" t="str">
        <f t="shared" si="11"/>
        <v>Ranspach Dieter</v>
      </c>
      <c r="F220" s="90" t="s">
        <v>24</v>
      </c>
      <c r="G220" s="205">
        <f t="shared" si="10"/>
        <v>1</v>
      </c>
      <c r="H220" s="95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92" t="s">
        <v>212</v>
      </c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94"/>
      <c r="CJ220" s="33"/>
    </row>
    <row r="221" spans="1:88" x14ac:dyDescent="0.25">
      <c r="A221" s="1"/>
      <c r="B221" s="87">
        <v>214</v>
      </c>
      <c r="C221" s="97" t="s">
        <v>1322</v>
      </c>
      <c r="D221" s="89" t="s">
        <v>348</v>
      </c>
      <c r="E221" s="204" t="str">
        <f t="shared" si="11"/>
        <v>Rode Christian</v>
      </c>
      <c r="F221" s="90" t="s">
        <v>24</v>
      </c>
      <c r="G221" s="205">
        <f t="shared" si="10"/>
        <v>1</v>
      </c>
      <c r="H221" s="95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92" t="s">
        <v>212</v>
      </c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94"/>
      <c r="CJ221" s="33"/>
    </row>
    <row r="222" spans="1:88" x14ac:dyDescent="0.25">
      <c r="A222" s="1"/>
      <c r="B222" s="87">
        <v>215</v>
      </c>
      <c r="C222" s="97" t="s">
        <v>379</v>
      </c>
      <c r="D222" s="89" t="s">
        <v>348</v>
      </c>
      <c r="E222" s="204" t="str">
        <f t="shared" si="11"/>
        <v>Rode Christian</v>
      </c>
      <c r="F222" s="90" t="s">
        <v>24</v>
      </c>
      <c r="G222" s="205">
        <f t="shared" si="10"/>
        <v>1</v>
      </c>
      <c r="H222" s="95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92" t="s">
        <v>212</v>
      </c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94"/>
      <c r="CJ222" s="33"/>
    </row>
    <row r="223" spans="1:88" x14ac:dyDescent="0.25">
      <c r="A223" s="1"/>
      <c r="B223" s="87">
        <v>216</v>
      </c>
      <c r="C223" s="97" t="s">
        <v>380</v>
      </c>
      <c r="D223" s="89" t="s">
        <v>381</v>
      </c>
      <c r="E223" s="204" t="str">
        <f t="shared" si="11"/>
        <v>Nägelen Klaus</v>
      </c>
      <c r="F223" s="90" t="s">
        <v>24</v>
      </c>
      <c r="G223" s="205">
        <f t="shared" si="10"/>
        <v>1</v>
      </c>
      <c r="H223" s="95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92" t="s">
        <v>212</v>
      </c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94"/>
      <c r="CJ223" s="33"/>
    </row>
    <row r="224" spans="1:88" x14ac:dyDescent="0.25">
      <c r="A224" s="1"/>
      <c r="B224" s="87">
        <v>217</v>
      </c>
      <c r="C224" s="97" t="s">
        <v>953</v>
      </c>
      <c r="D224" s="89" t="s">
        <v>231</v>
      </c>
      <c r="E224" s="204" t="str">
        <f t="shared" si="11"/>
        <v>Czarski Otto</v>
      </c>
      <c r="F224" s="90" t="s">
        <v>24</v>
      </c>
      <c r="G224" s="205">
        <f t="shared" si="10"/>
        <v>1</v>
      </c>
      <c r="H224" s="95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92" t="s">
        <v>212</v>
      </c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94"/>
      <c r="CJ224" s="33"/>
    </row>
    <row r="225" spans="1:88" x14ac:dyDescent="0.25">
      <c r="A225" s="1"/>
      <c r="B225" s="87">
        <v>218</v>
      </c>
      <c r="C225" s="97" t="s">
        <v>382</v>
      </c>
      <c r="D225" s="89" t="s">
        <v>231</v>
      </c>
      <c r="E225" s="204" t="str">
        <f t="shared" si="11"/>
        <v>Czarski Otto</v>
      </c>
      <c r="F225" s="90" t="s">
        <v>24</v>
      </c>
      <c r="G225" s="205">
        <f t="shared" si="10"/>
        <v>1</v>
      </c>
      <c r="H225" s="95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92" t="s">
        <v>212</v>
      </c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94"/>
      <c r="CJ225" s="33"/>
    </row>
    <row r="226" spans="1:88" x14ac:dyDescent="0.25">
      <c r="A226" s="1"/>
      <c r="B226" s="87">
        <v>219</v>
      </c>
      <c r="C226" s="97" t="s">
        <v>383</v>
      </c>
      <c r="D226" s="96" t="s">
        <v>322</v>
      </c>
      <c r="E226" s="204" t="str">
        <f t="shared" si="11"/>
        <v>Grüger Karin</v>
      </c>
      <c r="F226" s="90" t="s">
        <v>24</v>
      </c>
      <c r="G226" s="205">
        <f t="shared" si="10"/>
        <v>1</v>
      </c>
      <c r="H226" s="95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92" t="s">
        <v>212</v>
      </c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94"/>
      <c r="CJ226" s="33"/>
    </row>
    <row r="227" spans="1:88" x14ac:dyDescent="0.25">
      <c r="A227" s="1"/>
      <c r="B227" s="87">
        <v>220</v>
      </c>
      <c r="C227" s="97" t="s">
        <v>385</v>
      </c>
      <c r="D227" s="89" t="s">
        <v>312</v>
      </c>
      <c r="E227" s="204" t="str">
        <f t="shared" si="11"/>
        <v>Melikyan Krikor</v>
      </c>
      <c r="F227" s="90" t="s">
        <v>24</v>
      </c>
      <c r="G227" s="205">
        <f t="shared" si="10"/>
        <v>1</v>
      </c>
      <c r="H227" s="95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92" t="s">
        <v>212</v>
      </c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94"/>
      <c r="CJ227" s="33"/>
    </row>
    <row r="228" spans="1:88" x14ac:dyDescent="0.25">
      <c r="A228" s="1"/>
      <c r="B228" s="87">
        <v>221</v>
      </c>
      <c r="C228" s="97" t="s">
        <v>386</v>
      </c>
      <c r="D228" s="89" t="s">
        <v>304</v>
      </c>
      <c r="E228" s="204" t="str">
        <f t="shared" si="11"/>
        <v>Kursawe Dieter</v>
      </c>
      <c r="F228" s="90" t="s">
        <v>24</v>
      </c>
      <c r="G228" s="205">
        <f t="shared" si="10"/>
        <v>1</v>
      </c>
      <c r="H228" s="95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92" t="s">
        <v>212</v>
      </c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94"/>
      <c r="CJ228" s="33"/>
    </row>
    <row r="229" spans="1:88" x14ac:dyDescent="0.25">
      <c r="A229" s="1"/>
      <c r="B229" s="87">
        <v>222</v>
      </c>
      <c r="C229" s="97" t="s">
        <v>387</v>
      </c>
      <c r="D229" s="89" t="s">
        <v>367</v>
      </c>
      <c r="E229" s="204" t="str">
        <f t="shared" si="11"/>
        <v>Jepsen Klaus</v>
      </c>
      <c r="F229" s="90" t="s">
        <v>24</v>
      </c>
      <c r="G229" s="205">
        <f t="shared" si="10"/>
        <v>1</v>
      </c>
      <c r="H229" s="95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92" t="s">
        <v>212</v>
      </c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94"/>
      <c r="CJ229" s="33"/>
    </row>
    <row r="230" spans="1:88" x14ac:dyDescent="0.25">
      <c r="A230" s="1"/>
      <c r="B230" s="256">
        <v>223</v>
      </c>
      <c r="C230" s="264" t="s">
        <v>800</v>
      </c>
      <c r="D230" s="258" t="s">
        <v>293</v>
      </c>
      <c r="E230" s="259" t="str">
        <f t="shared" si="11"/>
        <v>Stauss Helmut</v>
      </c>
      <c r="F230" s="263" t="s">
        <v>25</v>
      </c>
      <c r="G230" s="261">
        <f t="shared" si="10"/>
        <v>1</v>
      </c>
      <c r="H230" s="95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92" t="s">
        <v>212</v>
      </c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94"/>
      <c r="CJ230" s="33"/>
    </row>
    <row r="231" spans="1:88" x14ac:dyDescent="0.25">
      <c r="A231" s="1"/>
      <c r="B231" s="256">
        <v>224</v>
      </c>
      <c r="C231" s="264" t="s">
        <v>1315</v>
      </c>
      <c r="D231" s="258" t="s">
        <v>614</v>
      </c>
      <c r="E231" s="259" t="str">
        <f t="shared" si="11"/>
        <v>Regnier Carola</v>
      </c>
      <c r="F231" s="263" t="s">
        <v>25</v>
      </c>
      <c r="G231" s="261">
        <f t="shared" si="10"/>
        <v>1</v>
      </c>
      <c r="H231" s="95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92" t="s">
        <v>212</v>
      </c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94"/>
      <c r="CJ231" s="33"/>
    </row>
    <row r="232" spans="1:88" x14ac:dyDescent="0.25">
      <c r="A232" s="1"/>
      <c r="B232" s="256">
        <v>225</v>
      </c>
      <c r="C232" s="264" t="s">
        <v>801</v>
      </c>
      <c r="D232" s="258" t="s">
        <v>220</v>
      </c>
      <c r="E232" s="259" t="str">
        <f t="shared" si="11"/>
        <v>Thormann Jürgen</v>
      </c>
      <c r="F232" s="263" t="s">
        <v>25</v>
      </c>
      <c r="G232" s="261">
        <f t="shared" si="10"/>
        <v>1</v>
      </c>
      <c r="H232" s="95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92" t="s">
        <v>212</v>
      </c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94"/>
      <c r="CJ232" s="33"/>
    </row>
    <row r="233" spans="1:88" x14ac:dyDescent="0.25">
      <c r="A233" s="1"/>
      <c r="B233" s="256">
        <v>226</v>
      </c>
      <c r="C233" s="264" t="s">
        <v>1316</v>
      </c>
      <c r="D233" s="265" t="s">
        <v>213</v>
      </c>
      <c r="E233" s="259" t="str">
        <f t="shared" si="11"/>
        <v>Corten Georg</v>
      </c>
      <c r="F233" s="263" t="s">
        <v>25</v>
      </c>
      <c r="G233" s="261">
        <f t="shared" si="10"/>
        <v>1</v>
      </c>
      <c r="H233" s="95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92" t="s">
        <v>212</v>
      </c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94"/>
      <c r="CJ233" s="33"/>
    </row>
    <row r="234" spans="1:88" x14ac:dyDescent="0.25">
      <c r="A234" s="1"/>
      <c r="B234" s="256">
        <v>227</v>
      </c>
      <c r="C234" s="264" t="s">
        <v>964</v>
      </c>
      <c r="D234" s="258" t="s">
        <v>500</v>
      </c>
      <c r="E234" s="259" t="str">
        <f t="shared" si="11"/>
        <v>Madin Hans</v>
      </c>
      <c r="F234" s="263" t="s">
        <v>25</v>
      </c>
      <c r="G234" s="261">
        <f t="shared" si="10"/>
        <v>1</v>
      </c>
      <c r="H234" s="95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92" t="s">
        <v>212</v>
      </c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94"/>
      <c r="CJ234" s="33"/>
    </row>
    <row r="235" spans="1:88" x14ac:dyDescent="0.25">
      <c r="A235" s="1"/>
      <c r="B235" s="256">
        <v>228</v>
      </c>
      <c r="C235" s="264" t="s">
        <v>388</v>
      </c>
      <c r="D235" s="258" t="s">
        <v>312</v>
      </c>
      <c r="E235" s="259" t="str">
        <f t="shared" si="11"/>
        <v>Melikyan Krikor</v>
      </c>
      <c r="F235" s="263" t="s">
        <v>25</v>
      </c>
      <c r="G235" s="261">
        <f t="shared" si="10"/>
        <v>1</v>
      </c>
      <c r="H235" s="95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92" t="s">
        <v>212</v>
      </c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94"/>
      <c r="CJ235" s="33"/>
    </row>
    <row r="236" spans="1:88" x14ac:dyDescent="0.25">
      <c r="A236" s="1"/>
      <c r="B236" s="256">
        <v>229</v>
      </c>
      <c r="C236" s="264" t="s">
        <v>389</v>
      </c>
      <c r="D236" s="258" t="s">
        <v>228</v>
      </c>
      <c r="E236" s="259" t="str">
        <f t="shared" si="11"/>
        <v>Duwner Gerd</v>
      </c>
      <c r="F236" s="263" t="s">
        <v>25</v>
      </c>
      <c r="G236" s="261">
        <f t="shared" si="10"/>
        <v>1</v>
      </c>
      <c r="H236" s="95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92" t="s">
        <v>212</v>
      </c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94"/>
      <c r="CJ236" s="33"/>
    </row>
    <row r="237" spans="1:88" x14ac:dyDescent="0.25">
      <c r="A237" s="1"/>
      <c r="B237" s="256">
        <v>230</v>
      </c>
      <c r="C237" s="264" t="s">
        <v>390</v>
      </c>
      <c r="D237" s="258" t="s">
        <v>228</v>
      </c>
      <c r="E237" s="259" t="str">
        <f t="shared" si="11"/>
        <v>Duwner Gerd</v>
      </c>
      <c r="F237" s="263" t="s">
        <v>25</v>
      </c>
      <c r="G237" s="261">
        <f t="shared" si="10"/>
        <v>1</v>
      </c>
      <c r="H237" s="95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92" t="s">
        <v>212</v>
      </c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94"/>
      <c r="CJ237" s="33"/>
    </row>
    <row r="238" spans="1:88" x14ac:dyDescent="0.25">
      <c r="A238" s="1"/>
      <c r="B238" s="87">
        <v>231</v>
      </c>
      <c r="C238" s="97" t="s">
        <v>1319</v>
      </c>
      <c r="D238" s="89" t="s">
        <v>231</v>
      </c>
      <c r="E238" s="204" t="str">
        <f t="shared" si="11"/>
        <v>Czarski Otto</v>
      </c>
      <c r="F238" s="90" t="s">
        <v>26</v>
      </c>
      <c r="G238" s="205">
        <f t="shared" si="10"/>
        <v>1</v>
      </c>
      <c r="H238" s="95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92" t="s">
        <v>212</v>
      </c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94"/>
      <c r="CJ238" s="33"/>
    </row>
    <row r="239" spans="1:88" x14ac:dyDescent="0.25">
      <c r="A239" s="1"/>
      <c r="B239" s="87">
        <v>232</v>
      </c>
      <c r="C239" s="98" t="s">
        <v>802</v>
      </c>
      <c r="D239" s="89" t="s">
        <v>227</v>
      </c>
      <c r="E239" s="204" t="str">
        <f t="shared" ref="E239:E270" si="12">MID(D239,FIND(" ",D239)+1,999)&amp;" "&amp;LEFT(D239,FIND(" ",D239)-1)</f>
        <v>Blumhagen Lothar</v>
      </c>
      <c r="F239" s="90" t="s">
        <v>26</v>
      </c>
      <c r="G239" s="205">
        <f t="shared" si="10"/>
        <v>1</v>
      </c>
      <c r="H239" s="95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92" t="s">
        <v>212</v>
      </c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94"/>
      <c r="CJ239" s="33"/>
    </row>
    <row r="240" spans="1:88" x14ac:dyDescent="0.25">
      <c r="A240" s="1"/>
      <c r="B240" s="87">
        <v>233</v>
      </c>
      <c r="C240" s="97" t="s">
        <v>803</v>
      </c>
      <c r="D240" s="89" t="s">
        <v>219</v>
      </c>
      <c r="E240" s="204" t="str">
        <f t="shared" si="12"/>
        <v>Condrus Wolfgang</v>
      </c>
      <c r="F240" s="90" t="s">
        <v>26</v>
      </c>
      <c r="G240" s="205">
        <f t="shared" si="10"/>
        <v>1</v>
      </c>
      <c r="H240" s="95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92" t="s">
        <v>212</v>
      </c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94"/>
      <c r="CJ240" s="33"/>
    </row>
    <row r="241" spans="1:88" x14ac:dyDescent="0.25">
      <c r="A241" s="1"/>
      <c r="B241" s="87">
        <v>234</v>
      </c>
      <c r="C241" s="97" t="s">
        <v>804</v>
      </c>
      <c r="D241" s="89" t="s">
        <v>344</v>
      </c>
      <c r="E241" s="204" t="str">
        <f t="shared" si="12"/>
        <v>Friedrich Gerhard</v>
      </c>
      <c r="F241" s="90" t="s">
        <v>26</v>
      </c>
      <c r="G241" s="205">
        <f t="shared" si="10"/>
        <v>1</v>
      </c>
      <c r="H241" s="95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92" t="s">
        <v>212</v>
      </c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94"/>
      <c r="CJ241" s="33"/>
    </row>
    <row r="242" spans="1:88" x14ac:dyDescent="0.25">
      <c r="A242" s="1"/>
      <c r="B242" s="87">
        <v>235</v>
      </c>
      <c r="C242" s="97" t="s">
        <v>805</v>
      </c>
      <c r="D242" s="89" t="s">
        <v>634</v>
      </c>
      <c r="E242" s="204" t="str">
        <f t="shared" si="12"/>
        <v>Wüstenhagen Harry</v>
      </c>
      <c r="F242" s="90" t="s">
        <v>26</v>
      </c>
      <c r="G242" s="205">
        <f t="shared" si="10"/>
        <v>1</v>
      </c>
      <c r="H242" s="95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92" t="s">
        <v>212</v>
      </c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94"/>
      <c r="CJ242" s="33"/>
    </row>
    <row r="243" spans="1:88" x14ac:dyDescent="0.25">
      <c r="A243" s="1"/>
      <c r="B243" s="87">
        <v>236</v>
      </c>
      <c r="C243" s="97" t="s">
        <v>806</v>
      </c>
      <c r="D243" s="89" t="s">
        <v>259</v>
      </c>
      <c r="E243" s="204" t="str">
        <f t="shared" si="12"/>
        <v>Vaessen Eric</v>
      </c>
      <c r="F243" s="90" t="s">
        <v>26</v>
      </c>
      <c r="G243" s="205">
        <f t="shared" si="10"/>
        <v>1</v>
      </c>
      <c r="H243" s="95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92" t="s">
        <v>212</v>
      </c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94"/>
      <c r="CJ243" s="33"/>
    </row>
    <row r="244" spans="1:88" x14ac:dyDescent="0.25">
      <c r="A244" s="1"/>
      <c r="B244" s="87">
        <v>237</v>
      </c>
      <c r="C244" s="97" t="s">
        <v>807</v>
      </c>
      <c r="D244" s="89" t="s">
        <v>391</v>
      </c>
      <c r="E244" s="204" t="str">
        <f t="shared" si="12"/>
        <v>Milar Moritz</v>
      </c>
      <c r="F244" s="90" t="s">
        <v>26</v>
      </c>
      <c r="G244" s="205">
        <f t="shared" si="10"/>
        <v>1</v>
      </c>
      <c r="H244" s="95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92" t="s">
        <v>212</v>
      </c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94"/>
      <c r="CJ244" s="33"/>
    </row>
    <row r="245" spans="1:88" x14ac:dyDescent="0.25">
      <c r="A245" s="1"/>
      <c r="B245" s="87">
        <v>238</v>
      </c>
      <c r="C245" s="97" t="s">
        <v>358</v>
      </c>
      <c r="D245" s="89" t="s">
        <v>211</v>
      </c>
      <c r="E245" s="204" t="str">
        <f t="shared" si="12"/>
        <v>Weißbach Herbert</v>
      </c>
      <c r="F245" s="90" t="s">
        <v>26</v>
      </c>
      <c r="G245" s="205">
        <f t="shared" si="10"/>
        <v>1</v>
      </c>
      <c r="H245" s="95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92" t="s">
        <v>212</v>
      </c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94"/>
      <c r="CJ245" s="33"/>
    </row>
    <row r="246" spans="1:88" x14ac:dyDescent="0.25">
      <c r="A246" s="1"/>
      <c r="B246" s="87">
        <v>239</v>
      </c>
      <c r="C246" s="97" t="s">
        <v>361</v>
      </c>
      <c r="D246" s="89" t="s">
        <v>367</v>
      </c>
      <c r="E246" s="204" t="str">
        <f t="shared" si="12"/>
        <v>Jepsen Klaus</v>
      </c>
      <c r="F246" s="90" t="s">
        <v>26</v>
      </c>
      <c r="G246" s="205">
        <f t="shared" si="10"/>
        <v>1</v>
      </c>
      <c r="H246" s="95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92" t="s">
        <v>212</v>
      </c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94"/>
      <c r="CJ246" s="33"/>
    </row>
    <row r="247" spans="1:88" x14ac:dyDescent="0.25">
      <c r="A247" s="1"/>
      <c r="B247" s="87">
        <v>240</v>
      </c>
      <c r="C247" s="97" t="s">
        <v>601</v>
      </c>
      <c r="D247" s="96" t="s">
        <v>392</v>
      </c>
      <c r="E247" s="204" t="str">
        <f t="shared" si="12"/>
        <v>Zhuber Helmut</v>
      </c>
      <c r="F247" s="90" t="s">
        <v>26</v>
      </c>
      <c r="G247" s="205">
        <f t="shared" si="10"/>
        <v>1</v>
      </c>
      <c r="H247" s="95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92" t="s">
        <v>212</v>
      </c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94"/>
      <c r="CJ247" s="33"/>
    </row>
    <row r="248" spans="1:88" x14ac:dyDescent="0.25">
      <c r="A248" s="1"/>
      <c r="B248" s="256">
        <v>241</v>
      </c>
      <c r="C248" s="264" t="s">
        <v>808</v>
      </c>
      <c r="D248" s="258" t="s">
        <v>260</v>
      </c>
      <c r="E248" s="259" t="s">
        <v>702</v>
      </c>
      <c r="F248" s="263" t="s">
        <v>27</v>
      </c>
      <c r="G248" s="261">
        <f t="shared" si="10"/>
        <v>1</v>
      </c>
      <c r="H248" s="95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92" t="s">
        <v>212</v>
      </c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94"/>
      <c r="CJ248" s="33"/>
    </row>
    <row r="249" spans="1:88" x14ac:dyDescent="0.25">
      <c r="A249" s="1"/>
      <c r="B249" s="256">
        <v>242</v>
      </c>
      <c r="C249" s="264" t="s">
        <v>393</v>
      </c>
      <c r="D249" s="258" t="s">
        <v>205</v>
      </c>
      <c r="E249" s="259" t="str">
        <f t="shared" ref="E249:E262" si="13">MID(D249,FIND(" ",D249)+1,999)&amp;" "&amp;LEFT(D249,FIND(" ",D249)-1)</f>
        <v>Miedel Klaus</v>
      </c>
      <c r="F249" s="263" t="s">
        <v>27</v>
      </c>
      <c r="G249" s="261">
        <f t="shared" si="10"/>
        <v>1</v>
      </c>
      <c r="H249" s="95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92" t="s">
        <v>212</v>
      </c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94"/>
      <c r="CJ249" s="33"/>
    </row>
    <row r="250" spans="1:88" x14ac:dyDescent="0.25">
      <c r="A250" s="1"/>
      <c r="B250" s="256">
        <v>243</v>
      </c>
      <c r="C250" s="264" t="s">
        <v>394</v>
      </c>
      <c r="D250" s="258" t="s">
        <v>395</v>
      </c>
      <c r="E250" s="259" t="str">
        <f t="shared" si="13"/>
        <v>Ott Edgar</v>
      </c>
      <c r="F250" s="263" t="s">
        <v>27</v>
      </c>
      <c r="G250" s="261">
        <f t="shared" si="10"/>
        <v>1</v>
      </c>
      <c r="H250" s="95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92" t="s">
        <v>212</v>
      </c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94"/>
      <c r="CJ250" s="33"/>
    </row>
    <row r="251" spans="1:88" x14ac:dyDescent="0.25">
      <c r="A251" s="1"/>
      <c r="B251" s="256">
        <v>244</v>
      </c>
      <c r="C251" s="264" t="s">
        <v>396</v>
      </c>
      <c r="D251" s="258" t="s">
        <v>230</v>
      </c>
      <c r="E251" s="259" t="str">
        <f t="shared" si="13"/>
        <v>Pukaß Joachim</v>
      </c>
      <c r="F251" s="263" t="s">
        <v>27</v>
      </c>
      <c r="G251" s="261">
        <f t="shared" si="10"/>
        <v>1</v>
      </c>
      <c r="H251" s="95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92" t="s">
        <v>212</v>
      </c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94"/>
      <c r="CJ251" s="33"/>
    </row>
    <row r="252" spans="1:88" x14ac:dyDescent="0.25">
      <c r="A252" s="1"/>
      <c r="B252" s="256">
        <v>245</v>
      </c>
      <c r="C252" s="264" t="s">
        <v>397</v>
      </c>
      <c r="D252" s="258" t="s">
        <v>230</v>
      </c>
      <c r="E252" s="259" t="str">
        <f t="shared" si="13"/>
        <v>Pukaß Joachim</v>
      </c>
      <c r="F252" s="263" t="s">
        <v>27</v>
      </c>
      <c r="G252" s="261">
        <f t="shared" si="10"/>
        <v>1</v>
      </c>
      <c r="H252" s="95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92" t="s">
        <v>212</v>
      </c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94"/>
      <c r="CJ252" s="33"/>
    </row>
    <row r="253" spans="1:88" x14ac:dyDescent="0.25">
      <c r="A253" s="1"/>
      <c r="B253" s="256">
        <v>246</v>
      </c>
      <c r="C253" s="264" t="s">
        <v>398</v>
      </c>
      <c r="D253" s="258" t="s">
        <v>400</v>
      </c>
      <c r="E253" s="259" t="str">
        <f t="shared" si="13"/>
        <v>Eggert Almut</v>
      </c>
      <c r="F253" s="263" t="s">
        <v>27</v>
      </c>
      <c r="G253" s="261">
        <f t="shared" si="10"/>
        <v>1</v>
      </c>
      <c r="H253" s="95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92" t="s">
        <v>212</v>
      </c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94"/>
      <c r="CJ253" s="33"/>
    </row>
    <row r="254" spans="1:88" x14ac:dyDescent="0.25">
      <c r="A254" s="1"/>
      <c r="B254" s="256">
        <v>247</v>
      </c>
      <c r="C254" s="264" t="s">
        <v>399</v>
      </c>
      <c r="D254" s="258" t="s">
        <v>400</v>
      </c>
      <c r="E254" s="259" t="str">
        <f t="shared" si="13"/>
        <v>Eggert Almut</v>
      </c>
      <c r="F254" s="263" t="s">
        <v>27</v>
      </c>
      <c r="G254" s="261">
        <f t="shared" si="10"/>
        <v>1</v>
      </c>
      <c r="H254" s="95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92" t="s">
        <v>212</v>
      </c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94"/>
      <c r="CJ254" s="33"/>
    </row>
    <row r="255" spans="1:88" x14ac:dyDescent="0.25">
      <c r="A255" s="1"/>
      <c r="B255" s="256">
        <v>248</v>
      </c>
      <c r="C255" s="264" t="s">
        <v>401</v>
      </c>
      <c r="D255" s="258" t="s">
        <v>312</v>
      </c>
      <c r="E255" s="259" t="str">
        <f t="shared" si="13"/>
        <v>Melikyan Krikor</v>
      </c>
      <c r="F255" s="263" t="s">
        <v>27</v>
      </c>
      <c r="G255" s="261">
        <f t="shared" si="10"/>
        <v>1</v>
      </c>
      <c r="H255" s="95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92" t="s">
        <v>212</v>
      </c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94"/>
      <c r="CJ255" s="33"/>
    </row>
    <row r="256" spans="1:88" x14ac:dyDescent="0.25">
      <c r="A256" s="1"/>
      <c r="B256" s="256">
        <v>249</v>
      </c>
      <c r="C256" s="264" t="s">
        <v>351</v>
      </c>
      <c r="D256" s="265" t="s">
        <v>402</v>
      </c>
      <c r="E256" s="259" t="str">
        <f t="shared" si="13"/>
        <v>Maxiscallo Claudio</v>
      </c>
      <c r="F256" s="263" t="s">
        <v>27</v>
      </c>
      <c r="G256" s="261">
        <f t="shared" si="10"/>
        <v>1</v>
      </c>
      <c r="H256" s="95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92" t="s">
        <v>212</v>
      </c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94"/>
      <c r="CJ256" s="33"/>
    </row>
    <row r="257" spans="1:88" x14ac:dyDescent="0.25">
      <c r="A257" s="1"/>
      <c r="B257" s="87">
        <v>250</v>
      </c>
      <c r="C257" s="97" t="s">
        <v>809</v>
      </c>
      <c r="D257" s="89" t="s">
        <v>237</v>
      </c>
      <c r="E257" s="204" t="str">
        <f t="shared" si="13"/>
        <v>Marquis Arnold</v>
      </c>
      <c r="F257" s="90" t="s">
        <v>28</v>
      </c>
      <c r="G257" s="205">
        <f t="shared" si="10"/>
        <v>1</v>
      </c>
      <c r="H257" s="95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92" t="s">
        <v>212</v>
      </c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94"/>
      <c r="CJ257" s="33"/>
    </row>
    <row r="258" spans="1:88" x14ac:dyDescent="0.25">
      <c r="A258" s="1"/>
      <c r="B258" s="87">
        <v>251</v>
      </c>
      <c r="C258" s="97" t="s">
        <v>810</v>
      </c>
      <c r="D258" s="89" t="s">
        <v>320</v>
      </c>
      <c r="E258" s="204" t="str">
        <f t="shared" si="13"/>
        <v>Wildt Helmut</v>
      </c>
      <c r="F258" s="90" t="s">
        <v>28</v>
      </c>
      <c r="G258" s="205">
        <f t="shared" si="10"/>
        <v>1</v>
      </c>
      <c r="H258" s="95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92" t="s">
        <v>212</v>
      </c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94"/>
      <c r="CJ258" s="33"/>
    </row>
    <row r="259" spans="1:88" x14ac:dyDescent="0.25">
      <c r="A259" s="1"/>
      <c r="B259" s="87">
        <v>252</v>
      </c>
      <c r="C259" s="97" t="s">
        <v>403</v>
      </c>
      <c r="D259" s="96" t="s">
        <v>214</v>
      </c>
      <c r="E259" s="204" t="str">
        <f t="shared" si="13"/>
        <v>Manhardt Eva</v>
      </c>
      <c r="F259" s="90" t="s">
        <v>28</v>
      </c>
      <c r="G259" s="205">
        <f t="shared" si="10"/>
        <v>1</v>
      </c>
      <c r="H259" s="95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92" t="s">
        <v>212</v>
      </c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94"/>
      <c r="CJ259" s="33"/>
    </row>
    <row r="260" spans="1:88" x14ac:dyDescent="0.25">
      <c r="A260" s="1"/>
      <c r="B260" s="87">
        <v>253</v>
      </c>
      <c r="C260" s="97" t="s">
        <v>811</v>
      </c>
      <c r="D260" s="89" t="s">
        <v>309</v>
      </c>
      <c r="E260" s="204" t="str">
        <f t="shared" si="13"/>
        <v>Bonaséwicz Susanna</v>
      </c>
      <c r="F260" s="90" t="s">
        <v>28</v>
      </c>
      <c r="G260" s="205">
        <f t="shared" si="10"/>
        <v>1</v>
      </c>
      <c r="H260" s="95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92" t="s">
        <v>212</v>
      </c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94"/>
      <c r="CJ260" s="33"/>
    </row>
    <row r="261" spans="1:88" x14ac:dyDescent="0.25">
      <c r="A261" s="1"/>
      <c r="B261" s="87">
        <v>254</v>
      </c>
      <c r="C261" s="97" t="s">
        <v>404</v>
      </c>
      <c r="D261" s="96" t="s">
        <v>405</v>
      </c>
      <c r="E261" s="204" t="str">
        <f t="shared" si="13"/>
        <v>Kaehler Ingrid</v>
      </c>
      <c r="F261" s="90" t="s">
        <v>28</v>
      </c>
      <c r="G261" s="205">
        <f t="shared" si="10"/>
        <v>1</v>
      </c>
      <c r="H261" s="95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92" t="s">
        <v>212</v>
      </c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94"/>
      <c r="CJ261" s="33"/>
    </row>
    <row r="262" spans="1:88" x14ac:dyDescent="0.25">
      <c r="A262" s="1"/>
      <c r="B262" s="87">
        <v>255</v>
      </c>
      <c r="C262" s="97" t="s">
        <v>406</v>
      </c>
      <c r="D262" s="96" t="s">
        <v>405</v>
      </c>
      <c r="E262" s="204" t="str">
        <f t="shared" si="13"/>
        <v>Kaehler Ingrid</v>
      </c>
      <c r="F262" s="90" t="s">
        <v>28</v>
      </c>
      <c r="G262" s="205">
        <f t="shared" si="10"/>
        <v>1</v>
      </c>
      <c r="H262" s="95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92" t="s">
        <v>212</v>
      </c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94"/>
      <c r="CJ262" s="33"/>
    </row>
    <row r="263" spans="1:88" x14ac:dyDescent="0.25">
      <c r="A263" s="1"/>
      <c r="B263" s="87">
        <v>256</v>
      </c>
      <c r="C263" s="97" t="s">
        <v>351</v>
      </c>
      <c r="D263" s="96" t="s">
        <v>603</v>
      </c>
      <c r="E263" s="204" t="s">
        <v>603</v>
      </c>
      <c r="F263" s="90" t="s">
        <v>28</v>
      </c>
      <c r="G263" s="205">
        <f t="shared" si="10"/>
        <v>1</v>
      </c>
      <c r="H263" s="95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92" t="s">
        <v>212</v>
      </c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94"/>
      <c r="CJ263" s="33"/>
    </row>
    <row r="264" spans="1:88" x14ac:dyDescent="0.25">
      <c r="A264" s="1"/>
      <c r="B264" s="87">
        <v>257</v>
      </c>
      <c r="C264" s="97" t="s">
        <v>744</v>
      </c>
      <c r="D264" s="96" t="s">
        <v>603</v>
      </c>
      <c r="E264" s="204" t="s">
        <v>603</v>
      </c>
      <c r="F264" s="90" t="s">
        <v>28</v>
      </c>
      <c r="G264" s="205">
        <f t="shared" ref="G264:G327" si="14">COUNTA(H264:CI264)</f>
        <v>1</v>
      </c>
      <c r="H264" s="95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92" t="s">
        <v>212</v>
      </c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94"/>
      <c r="CJ264" s="33"/>
    </row>
    <row r="265" spans="1:88" x14ac:dyDescent="0.25">
      <c r="A265" s="1"/>
      <c r="B265" s="256">
        <v>258</v>
      </c>
      <c r="C265" s="264" t="s">
        <v>407</v>
      </c>
      <c r="D265" s="258" t="s">
        <v>221</v>
      </c>
      <c r="E265" s="259" t="s">
        <v>703</v>
      </c>
      <c r="F265" s="263" t="s">
        <v>66</v>
      </c>
      <c r="G265" s="261">
        <f t="shared" si="14"/>
        <v>1</v>
      </c>
      <c r="H265" s="95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92" t="s">
        <v>212</v>
      </c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94"/>
      <c r="CJ265" s="33"/>
    </row>
    <row r="266" spans="1:88" x14ac:dyDescent="0.25">
      <c r="A266" s="1"/>
      <c r="B266" s="256">
        <v>259</v>
      </c>
      <c r="C266" s="264" t="s">
        <v>408</v>
      </c>
      <c r="D266" s="258" t="s">
        <v>640</v>
      </c>
      <c r="E266" s="259" t="str">
        <f t="shared" ref="E266:E308" si="15">MID(D266,FIND(" ",D266)+1,999)&amp;" "&amp;LEFT(D266,FIND(" ",D266)-1)</f>
        <v>Schön Horst</v>
      </c>
      <c r="F266" s="263" t="s">
        <v>66</v>
      </c>
      <c r="G266" s="261">
        <f t="shared" si="14"/>
        <v>1</v>
      </c>
      <c r="H266" s="95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92" t="s">
        <v>212</v>
      </c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94"/>
      <c r="CJ266" s="33"/>
    </row>
    <row r="267" spans="1:88" x14ac:dyDescent="0.25">
      <c r="A267" s="1"/>
      <c r="B267" s="256">
        <v>260</v>
      </c>
      <c r="C267" s="257" t="s">
        <v>812</v>
      </c>
      <c r="D267" s="258" t="s">
        <v>690</v>
      </c>
      <c r="E267" s="259" t="str">
        <f t="shared" si="15"/>
        <v>Matić Peter</v>
      </c>
      <c r="F267" s="263" t="s">
        <v>66</v>
      </c>
      <c r="G267" s="261">
        <f t="shared" si="14"/>
        <v>1</v>
      </c>
      <c r="H267" s="95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92" t="s">
        <v>212</v>
      </c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94"/>
      <c r="CJ267" s="33"/>
    </row>
    <row r="268" spans="1:88" x14ac:dyDescent="0.25">
      <c r="A268" s="1"/>
      <c r="B268" s="256">
        <v>261</v>
      </c>
      <c r="C268" s="264" t="s">
        <v>409</v>
      </c>
      <c r="D268" s="258" t="s">
        <v>218</v>
      </c>
      <c r="E268" s="259" t="str">
        <f t="shared" si="15"/>
        <v>Kolldehoff Reinhard</v>
      </c>
      <c r="F268" s="263" t="s">
        <v>66</v>
      </c>
      <c r="G268" s="261">
        <f t="shared" si="14"/>
        <v>1</v>
      </c>
      <c r="H268" s="95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92" t="s">
        <v>212</v>
      </c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94"/>
      <c r="CJ268" s="33"/>
    </row>
    <row r="269" spans="1:88" x14ac:dyDescent="0.25">
      <c r="A269" s="1"/>
      <c r="B269" s="256">
        <v>262</v>
      </c>
      <c r="C269" s="264" t="s">
        <v>410</v>
      </c>
      <c r="D269" s="258" t="s">
        <v>259</v>
      </c>
      <c r="E269" s="259" t="str">
        <f t="shared" si="15"/>
        <v>Vaessen Eric</v>
      </c>
      <c r="F269" s="263" t="s">
        <v>66</v>
      </c>
      <c r="G269" s="261">
        <f t="shared" si="14"/>
        <v>1</v>
      </c>
      <c r="H269" s="95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92" t="s">
        <v>212</v>
      </c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94"/>
      <c r="CJ269" s="33"/>
    </row>
    <row r="270" spans="1:88" x14ac:dyDescent="0.25">
      <c r="A270" s="1"/>
      <c r="B270" s="256">
        <v>263</v>
      </c>
      <c r="C270" s="264" t="s">
        <v>411</v>
      </c>
      <c r="D270" s="258" t="s">
        <v>500</v>
      </c>
      <c r="E270" s="259" t="str">
        <f t="shared" si="15"/>
        <v>Madin Hans</v>
      </c>
      <c r="F270" s="263" t="s">
        <v>66</v>
      </c>
      <c r="G270" s="261">
        <f t="shared" si="14"/>
        <v>1</v>
      </c>
      <c r="H270" s="95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92" t="s">
        <v>212</v>
      </c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94"/>
      <c r="CJ270" s="33"/>
    </row>
    <row r="271" spans="1:88" x14ac:dyDescent="0.25">
      <c r="A271" s="1"/>
      <c r="B271" s="256">
        <v>264</v>
      </c>
      <c r="C271" s="264" t="s">
        <v>412</v>
      </c>
      <c r="D271" s="265" t="s">
        <v>664</v>
      </c>
      <c r="E271" s="259" t="str">
        <f t="shared" si="15"/>
        <v>Pigulla Rainer</v>
      </c>
      <c r="F271" s="263" t="s">
        <v>66</v>
      </c>
      <c r="G271" s="261">
        <f t="shared" si="14"/>
        <v>1</v>
      </c>
      <c r="H271" s="95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92" t="s">
        <v>212</v>
      </c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94"/>
      <c r="CJ271" s="33"/>
    </row>
    <row r="272" spans="1:88" x14ac:dyDescent="0.25">
      <c r="A272" s="1"/>
      <c r="B272" s="256">
        <v>265</v>
      </c>
      <c r="C272" s="264" t="s">
        <v>413</v>
      </c>
      <c r="D272" s="258" t="s">
        <v>291</v>
      </c>
      <c r="E272" s="259" t="str">
        <f t="shared" si="15"/>
        <v>Ebeling Hermann</v>
      </c>
      <c r="F272" s="263" t="s">
        <v>66</v>
      </c>
      <c r="G272" s="261">
        <f t="shared" si="14"/>
        <v>1</v>
      </c>
      <c r="H272" s="95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92" t="s">
        <v>212</v>
      </c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94"/>
      <c r="CJ272" s="33"/>
    </row>
    <row r="273" spans="1:88" x14ac:dyDescent="0.25">
      <c r="A273" s="1"/>
      <c r="B273" s="256">
        <v>266</v>
      </c>
      <c r="C273" s="264" t="s">
        <v>414</v>
      </c>
      <c r="D273" s="258" t="s">
        <v>415</v>
      </c>
      <c r="E273" s="259" t="str">
        <f t="shared" si="15"/>
        <v>Bengsch Hubertus</v>
      </c>
      <c r="F273" s="263" t="s">
        <v>66</v>
      </c>
      <c r="G273" s="261">
        <f t="shared" si="14"/>
        <v>1</v>
      </c>
      <c r="H273" s="95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92" t="s">
        <v>212</v>
      </c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94"/>
      <c r="CJ273" s="33"/>
    </row>
    <row r="274" spans="1:88" x14ac:dyDescent="0.25">
      <c r="A274" s="1"/>
      <c r="B274" s="87">
        <v>267</v>
      </c>
      <c r="C274" s="97" t="s">
        <v>416</v>
      </c>
      <c r="D274" s="89" t="s">
        <v>227</v>
      </c>
      <c r="E274" s="204" t="str">
        <f t="shared" si="15"/>
        <v>Blumhagen Lothar</v>
      </c>
      <c r="F274" s="90" t="s">
        <v>58</v>
      </c>
      <c r="G274" s="205">
        <f t="shared" si="14"/>
        <v>1</v>
      </c>
      <c r="H274" s="95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92" t="s">
        <v>212</v>
      </c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94"/>
      <c r="CJ274" s="33"/>
    </row>
    <row r="275" spans="1:88" x14ac:dyDescent="0.25">
      <c r="A275" s="1"/>
      <c r="B275" s="87">
        <v>268</v>
      </c>
      <c r="C275" s="97" t="s">
        <v>417</v>
      </c>
      <c r="D275" s="89" t="s">
        <v>415</v>
      </c>
      <c r="E275" s="204" t="str">
        <f t="shared" si="15"/>
        <v>Bengsch Hubertus</v>
      </c>
      <c r="F275" s="90" t="s">
        <v>58</v>
      </c>
      <c r="G275" s="205">
        <f t="shared" si="14"/>
        <v>1</v>
      </c>
      <c r="H275" s="95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92" t="s">
        <v>212</v>
      </c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94"/>
      <c r="CJ275" s="33"/>
    </row>
    <row r="276" spans="1:88" x14ac:dyDescent="0.25">
      <c r="A276" s="1"/>
      <c r="B276" s="87">
        <v>269</v>
      </c>
      <c r="C276" s="97" t="s">
        <v>1326</v>
      </c>
      <c r="D276" s="89" t="s">
        <v>320</v>
      </c>
      <c r="E276" s="204" t="str">
        <f t="shared" si="15"/>
        <v>Wildt Helmut</v>
      </c>
      <c r="F276" s="90" t="s">
        <v>58</v>
      </c>
      <c r="G276" s="205">
        <f t="shared" si="14"/>
        <v>1</v>
      </c>
      <c r="H276" s="95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92" t="s">
        <v>212</v>
      </c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94"/>
      <c r="CJ276" s="33"/>
    </row>
    <row r="277" spans="1:88" x14ac:dyDescent="0.25">
      <c r="A277" s="1"/>
      <c r="B277" s="87">
        <v>270</v>
      </c>
      <c r="C277" s="97" t="s">
        <v>418</v>
      </c>
      <c r="D277" s="96" t="s">
        <v>322</v>
      </c>
      <c r="E277" s="204" t="str">
        <f t="shared" si="15"/>
        <v>Grüger Karin</v>
      </c>
      <c r="F277" s="90" t="s">
        <v>58</v>
      </c>
      <c r="G277" s="205">
        <f t="shared" si="14"/>
        <v>1</v>
      </c>
      <c r="H277" s="95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92" t="s">
        <v>212</v>
      </c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94"/>
      <c r="CJ277" s="33"/>
    </row>
    <row r="278" spans="1:88" x14ac:dyDescent="0.25">
      <c r="A278" s="1"/>
      <c r="B278" s="87">
        <v>271</v>
      </c>
      <c r="C278" s="97" t="s">
        <v>419</v>
      </c>
      <c r="D278" s="89" t="s">
        <v>219</v>
      </c>
      <c r="E278" s="204" t="str">
        <f t="shared" si="15"/>
        <v>Condrus Wolfgang</v>
      </c>
      <c r="F278" s="90" t="s">
        <v>58</v>
      </c>
      <c r="G278" s="205">
        <f t="shared" si="14"/>
        <v>1</v>
      </c>
      <c r="H278" s="95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92" t="s">
        <v>212</v>
      </c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94"/>
      <c r="CJ278" s="33"/>
    </row>
    <row r="279" spans="1:88" x14ac:dyDescent="0.25">
      <c r="A279" s="1"/>
      <c r="B279" s="87">
        <v>272</v>
      </c>
      <c r="C279" s="97" t="s">
        <v>420</v>
      </c>
      <c r="D279" s="96" t="s">
        <v>666</v>
      </c>
      <c r="E279" s="204" t="str">
        <f t="shared" si="15"/>
        <v>Jambroszczyk Renate</v>
      </c>
      <c r="F279" s="90" t="s">
        <v>58</v>
      </c>
      <c r="G279" s="205">
        <f t="shared" si="14"/>
        <v>1</v>
      </c>
      <c r="H279" s="95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92" t="s">
        <v>212</v>
      </c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94"/>
      <c r="CJ279" s="33"/>
    </row>
    <row r="280" spans="1:88" x14ac:dyDescent="0.25">
      <c r="A280" s="1"/>
      <c r="B280" s="87">
        <v>273</v>
      </c>
      <c r="C280" s="97" t="s">
        <v>421</v>
      </c>
      <c r="D280" s="89" t="s">
        <v>367</v>
      </c>
      <c r="E280" s="204" t="str">
        <f t="shared" si="15"/>
        <v>Jepsen Klaus</v>
      </c>
      <c r="F280" s="90" t="s">
        <v>58</v>
      </c>
      <c r="G280" s="205">
        <f t="shared" si="14"/>
        <v>1</v>
      </c>
      <c r="H280" s="95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92" t="s">
        <v>212</v>
      </c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94"/>
      <c r="CJ280" s="33"/>
    </row>
    <row r="281" spans="1:88" x14ac:dyDescent="0.25">
      <c r="A281" s="1"/>
      <c r="B281" s="87">
        <v>274</v>
      </c>
      <c r="C281" s="97" t="s">
        <v>422</v>
      </c>
      <c r="D281" s="89" t="s">
        <v>423</v>
      </c>
      <c r="E281" s="204" t="str">
        <f t="shared" si="15"/>
        <v>Elias Oliver</v>
      </c>
      <c r="F281" s="90" t="s">
        <v>58</v>
      </c>
      <c r="G281" s="205">
        <f t="shared" si="14"/>
        <v>1</v>
      </c>
      <c r="H281" s="95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92" t="s">
        <v>212</v>
      </c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94"/>
      <c r="CJ281" s="33"/>
    </row>
    <row r="282" spans="1:88" x14ac:dyDescent="0.25">
      <c r="A282" s="1"/>
      <c r="B282" s="256">
        <v>275</v>
      </c>
      <c r="C282" s="264" t="s">
        <v>424</v>
      </c>
      <c r="D282" s="265" t="s">
        <v>664</v>
      </c>
      <c r="E282" s="259" t="str">
        <f t="shared" si="15"/>
        <v>Pigulla Rainer</v>
      </c>
      <c r="F282" s="263" t="s">
        <v>29</v>
      </c>
      <c r="G282" s="261">
        <f t="shared" si="14"/>
        <v>1</v>
      </c>
      <c r="H282" s="95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92" t="s">
        <v>212</v>
      </c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94"/>
      <c r="CJ282" s="33"/>
    </row>
    <row r="283" spans="1:88" x14ac:dyDescent="0.25">
      <c r="A283" s="1"/>
      <c r="B283" s="256">
        <v>276</v>
      </c>
      <c r="C283" s="264" t="s">
        <v>425</v>
      </c>
      <c r="D283" s="258" t="s">
        <v>231</v>
      </c>
      <c r="E283" s="259" t="str">
        <f t="shared" si="15"/>
        <v>Czarski Otto</v>
      </c>
      <c r="F283" s="263" t="s">
        <v>29</v>
      </c>
      <c r="G283" s="261">
        <f t="shared" si="14"/>
        <v>1</v>
      </c>
      <c r="H283" s="95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92" t="s">
        <v>212</v>
      </c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94"/>
      <c r="CJ283" s="33"/>
    </row>
    <row r="284" spans="1:88" x14ac:dyDescent="0.25">
      <c r="A284" s="1"/>
      <c r="B284" s="256">
        <v>277</v>
      </c>
      <c r="C284" s="264" t="s">
        <v>426</v>
      </c>
      <c r="D284" s="258" t="s">
        <v>427</v>
      </c>
      <c r="E284" s="259" t="str">
        <f t="shared" si="15"/>
        <v>Genest Gudrun</v>
      </c>
      <c r="F284" s="263" t="s">
        <v>29</v>
      </c>
      <c r="G284" s="261">
        <f t="shared" si="14"/>
        <v>1</v>
      </c>
      <c r="H284" s="95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92" t="s">
        <v>212</v>
      </c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94"/>
      <c r="CJ284" s="33"/>
    </row>
    <row r="285" spans="1:88" x14ac:dyDescent="0.25">
      <c r="A285" s="1"/>
      <c r="B285" s="256">
        <v>278</v>
      </c>
      <c r="C285" s="264" t="s">
        <v>428</v>
      </c>
      <c r="D285" s="258" t="s">
        <v>395</v>
      </c>
      <c r="E285" s="259" t="str">
        <f t="shared" si="15"/>
        <v>Ott Edgar</v>
      </c>
      <c r="F285" s="263" t="s">
        <v>29</v>
      </c>
      <c r="G285" s="261">
        <f t="shared" si="14"/>
        <v>1</v>
      </c>
      <c r="H285" s="95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92" t="s">
        <v>212</v>
      </c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94"/>
      <c r="CJ285" s="33"/>
    </row>
    <row r="286" spans="1:88" x14ac:dyDescent="0.25">
      <c r="A286" s="1"/>
      <c r="B286" s="256">
        <v>279</v>
      </c>
      <c r="C286" s="264" t="s">
        <v>429</v>
      </c>
      <c r="D286" s="258" t="s">
        <v>348</v>
      </c>
      <c r="E286" s="259" t="str">
        <f t="shared" si="15"/>
        <v>Rode Christian</v>
      </c>
      <c r="F286" s="263" t="s">
        <v>29</v>
      </c>
      <c r="G286" s="261">
        <f t="shared" si="14"/>
        <v>1</v>
      </c>
      <c r="H286" s="95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92" t="s">
        <v>212</v>
      </c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94"/>
      <c r="CJ286" s="33"/>
    </row>
    <row r="287" spans="1:88" x14ac:dyDescent="0.25">
      <c r="A287" s="1"/>
      <c r="B287" s="256">
        <v>280</v>
      </c>
      <c r="C287" s="264" t="s">
        <v>430</v>
      </c>
      <c r="D287" s="258" t="s">
        <v>391</v>
      </c>
      <c r="E287" s="259" t="str">
        <f t="shared" si="15"/>
        <v>Milar Moritz</v>
      </c>
      <c r="F287" s="263" t="s">
        <v>29</v>
      </c>
      <c r="G287" s="261">
        <f t="shared" si="14"/>
        <v>1</v>
      </c>
      <c r="H287" s="95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92" t="s">
        <v>212</v>
      </c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94"/>
      <c r="CJ287" s="33"/>
    </row>
    <row r="288" spans="1:88" x14ac:dyDescent="0.25">
      <c r="A288" s="1"/>
      <c r="B288" s="256">
        <v>281</v>
      </c>
      <c r="C288" s="264" t="s">
        <v>431</v>
      </c>
      <c r="D288" s="258" t="s">
        <v>367</v>
      </c>
      <c r="E288" s="259" t="str">
        <f t="shared" si="15"/>
        <v>Jepsen Klaus</v>
      </c>
      <c r="F288" s="263" t="s">
        <v>29</v>
      </c>
      <c r="G288" s="261">
        <f t="shared" si="14"/>
        <v>1</v>
      </c>
      <c r="H288" s="95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92" t="s">
        <v>212</v>
      </c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94"/>
      <c r="CJ288" s="33"/>
    </row>
    <row r="289" spans="1:88" x14ac:dyDescent="0.25">
      <c r="A289" s="1"/>
      <c r="B289" s="256">
        <v>282</v>
      </c>
      <c r="C289" s="264" t="s">
        <v>1360</v>
      </c>
      <c r="D289" s="265" t="s">
        <v>364</v>
      </c>
      <c r="E289" s="259" t="str">
        <f t="shared" si="15"/>
        <v>Clute Rainer</v>
      </c>
      <c r="F289" s="263" t="s">
        <v>29</v>
      </c>
      <c r="G289" s="261">
        <f t="shared" si="14"/>
        <v>1</v>
      </c>
      <c r="H289" s="95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92" t="s">
        <v>212</v>
      </c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94"/>
      <c r="CJ289" s="33"/>
    </row>
    <row r="290" spans="1:88" x14ac:dyDescent="0.25">
      <c r="A290" s="1"/>
      <c r="B290" s="87">
        <v>283</v>
      </c>
      <c r="C290" s="97" t="s">
        <v>432</v>
      </c>
      <c r="D290" s="89" t="s">
        <v>220</v>
      </c>
      <c r="E290" s="204" t="str">
        <f t="shared" si="15"/>
        <v>Thormann Jürgen</v>
      </c>
      <c r="F290" s="90" t="s">
        <v>707</v>
      </c>
      <c r="G290" s="205">
        <f t="shared" si="14"/>
        <v>1</v>
      </c>
      <c r="H290" s="95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92" t="s">
        <v>212</v>
      </c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94"/>
      <c r="CJ290" s="33"/>
    </row>
    <row r="291" spans="1:88" x14ac:dyDescent="0.25">
      <c r="A291" s="1"/>
      <c r="B291" s="87">
        <v>284</v>
      </c>
      <c r="C291" s="97" t="s">
        <v>813</v>
      </c>
      <c r="D291" s="89" t="s">
        <v>228</v>
      </c>
      <c r="E291" s="204" t="str">
        <f t="shared" si="15"/>
        <v>Duwner Gerd</v>
      </c>
      <c r="F291" s="90" t="s">
        <v>707</v>
      </c>
      <c r="G291" s="205">
        <f t="shared" si="14"/>
        <v>1</v>
      </c>
      <c r="H291" s="95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92" t="s">
        <v>212</v>
      </c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94"/>
      <c r="CJ291" s="33"/>
    </row>
    <row r="292" spans="1:88" x14ac:dyDescent="0.25">
      <c r="A292" s="1"/>
      <c r="B292" s="87">
        <v>285</v>
      </c>
      <c r="C292" s="97" t="s">
        <v>1318</v>
      </c>
      <c r="D292" s="89" t="s">
        <v>607</v>
      </c>
      <c r="E292" s="204" t="str">
        <f t="shared" si="15"/>
        <v>Krahl Bianca</v>
      </c>
      <c r="F292" s="90" t="s">
        <v>707</v>
      </c>
      <c r="G292" s="205">
        <f t="shared" si="14"/>
        <v>1</v>
      </c>
      <c r="H292" s="95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92" t="s">
        <v>212</v>
      </c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94"/>
      <c r="CJ292" s="33"/>
    </row>
    <row r="293" spans="1:88" x14ac:dyDescent="0.25">
      <c r="A293" s="1"/>
      <c r="B293" s="87">
        <v>286</v>
      </c>
      <c r="C293" s="98" t="s">
        <v>814</v>
      </c>
      <c r="D293" s="89" t="s">
        <v>320</v>
      </c>
      <c r="E293" s="204" t="str">
        <f t="shared" si="15"/>
        <v>Wildt Helmut</v>
      </c>
      <c r="F293" s="90" t="s">
        <v>707</v>
      </c>
      <c r="G293" s="205">
        <f t="shared" si="14"/>
        <v>1</v>
      </c>
      <c r="H293" s="95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92" t="s">
        <v>212</v>
      </c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94"/>
      <c r="CJ293" s="33"/>
    </row>
    <row r="294" spans="1:88" x14ac:dyDescent="0.25">
      <c r="A294" s="1"/>
      <c r="B294" s="87">
        <v>287</v>
      </c>
      <c r="C294" s="97" t="s">
        <v>433</v>
      </c>
      <c r="D294" s="89" t="s">
        <v>297</v>
      </c>
      <c r="E294" s="204" t="str">
        <f t="shared" si="15"/>
        <v>Rabe Heinz</v>
      </c>
      <c r="F294" s="90" t="s">
        <v>707</v>
      </c>
      <c r="G294" s="205">
        <f t="shared" si="14"/>
        <v>1</v>
      </c>
      <c r="H294" s="95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92" t="s">
        <v>212</v>
      </c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94"/>
      <c r="CJ294" s="33"/>
    </row>
    <row r="295" spans="1:88" x14ac:dyDescent="0.25">
      <c r="A295" s="1"/>
      <c r="B295" s="87">
        <v>288</v>
      </c>
      <c r="C295" s="98" t="s">
        <v>815</v>
      </c>
      <c r="D295" s="89" t="s">
        <v>227</v>
      </c>
      <c r="E295" s="204" t="str">
        <f t="shared" si="15"/>
        <v>Blumhagen Lothar</v>
      </c>
      <c r="F295" s="90" t="s">
        <v>707</v>
      </c>
      <c r="G295" s="205">
        <f t="shared" si="14"/>
        <v>1</v>
      </c>
      <c r="H295" s="95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92" t="s">
        <v>212</v>
      </c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94"/>
      <c r="CJ295" s="33"/>
    </row>
    <row r="296" spans="1:88" x14ac:dyDescent="0.25">
      <c r="A296" s="1"/>
      <c r="B296" s="87">
        <v>289</v>
      </c>
      <c r="C296" s="97" t="s">
        <v>744</v>
      </c>
      <c r="D296" s="96" t="s">
        <v>364</v>
      </c>
      <c r="E296" s="204" t="str">
        <f t="shared" si="15"/>
        <v>Clute Rainer</v>
      </c>
      <c r="F296" s="90" t="s">
        <v>707</v>
      </c>
      <c r="G296" s="205">
        <f t="shared" si="14"/>
        <v>1</v>
      </c>
      <c r="H296" s="95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92" t="s">
        <v>212</v>
      </c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94"/>
      <c r="CJ296" s="33"/>
    </row>
    <row r="297" spans="1:88" x14ac:dyDescent="0.25">
      <c r="A297" s="1"/>
      <c r="B297" s="87">
        <v>290</v>
      </c>
      <c r="C297" s="97" t="s">
        <v>434</v>
      </c>
      <c r="D297" s="96" t="s">
        <v>364</v>
      </c>
      <c r="E297" s="204" t="str">
        <f t="shared" si="15"/>
        <v>Clute Rainer</v>
      </c>
      <c r="F297" s="90" t="s">
        <v>707</v>
      </c>
      <c r="G297" s="205">
        <f t="shared" si="14"/>
        <v>1</v>
      </c>
      <c r="H297" s="95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92" t="s">
        <v>212</v>
      </c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94"/>
      <c r="CJ297" s="33"/>
    </row>
    <row r="298" spans="1:88" x14ac:dyDescent="0.25">
      <c r="A298" s="1"/>
      <c r="B298" s="87">
        <v>291</v>
      </c>
      <c r="C298" s="97" t="s">
        <v>435</v>
      </c>
      <c r="D298" s="96" t="s">
        <v>364</v>
      </c>
      <c r="E298" s="204" t="str">
        <f t="shared" si="15"/>
        <v>Clute Rainer</v>
      </c>
      <c r="F298" s="90" t="s">
        <v>707</v>
      </c>
      <c r="G298" s="205">
        <f t="shared" si="14"/>
        <v>1</v>
      </c>
      <c r="H298" s="95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92" t="s">
        <v>212</v>
      </c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94"/>
      <c r="CJ298" s="33"/>
    </row>
    <row r="299" spans="1:88" x14ac:dyDescent="0.25">
      <c r="A299" s="1"/>
      <c r="B299" s="256">
        <v>292</v>
      </c>
      <c r="C299" s="264" t="s">
        <v>436</v>
      </c>
      <c r="D299" s="258" t="s">
        <v>623</v>
      </c>
      <c r="E299" s="259" t="str">
        <f t="shared" si="15"/>
        <v>Bierstedt Detlef</v>
      </c>
      <c r="F299" s="263" t="s">
        <v>30</v>
      </c>
      <c r="G299" s="261">
        <f t="shared" si="14"/>
        <v>1</v>
      </c>
      <c r="H299" s="95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92" t="s">
        <v>212</v>
      </c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94"/>
      <c r="CJ299" s="33"/>
    </row>
    <row r="300" spans="1:88" x14ac:dyDescent="0.25">
      <c r="A300" s="1"/>
      <c r="B300" s="256">
        <v>293</v>
      </c>
      <c r="C300" s="264" t="s">
        <v>437</v>
      </c>
      <c r="D300" s="258" t="s">
        <v>367</v>
      </c>
      <c r="E300" s="259" t="str">
        <f t="shared" si="15"/>
        <v>Jepsen Klaus</v>
      </c>
      <c r="F300" s="263" t="s">
        <v>30</v>
      </c>
      <c r="G300" s="261">
        <f t="shared" si="14"/>
        <v>1</v>
      </c>
      <c r="H300" s="95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92" t="s">
        <v>212</v>
      </c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94"/>
      <c r="CJ300" s="33"/>
    </row>
    <row r="301" spans="1:88" x14ac:dyDescent="0.25">
      <c r="A301" s="1"/>
      <c r="B301" s="256">
        <v>294</v>
      </c>
      <c r="C301" s="264" t="s">
        <v>438</v>
      </c>
      <c r="D301" s="258" t="s">
        <v>609</v>
      </c>
      <c r="E301" s="259" t="str">
        <f t="shared" si="15"/>
        <v>Thieck Andreas</v>
      </c>
      <c r="F301" s="263" t="s">
        <v>30</v>
      </c>
      <c r="G301" s="261">
        <f t="shared" si="14"/>
        <v>1</v>
      </c>
      <c r="H301" s="95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92" t="s">
        <v>212</v>
      </c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94"/>
      <c r="CJ301" s="33"/>
    </row>
    <row r="302" spans="1:88" x14ac:dyDescent="0.25">
      <c r="A302" s="1"/>
      <c r="B302" s="256">
        <v>295</v>
      </c>
      <c r="C302" s="264" t="s">
        <v>439</v>
      </c>
      <c r="D302" s="265" t="s">
        <v>639</v>
      </c>
      <c r="E302" s="259" t="str">
        <f t="shared" si="15"/>
        <v>Doelker Hilde</v>
      </c>
      <c r="F302" s="263" t="s">
        <v>30</v>
      </c>
      <c r="G302" s="261">
        <f t="shared" si="14"/>
        <v>1</v>
      </c>
      <c r="H302" s="95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92" t="s">
        <v>212</v>
      </c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94"/>
      <c r="CJ302" s="33"/>
    </row>
    <row r="303" spans="1:88" x14ac:dyDescent="0.25">
      <c r="A303" s="1"/>
      <c r="B303" s="256">
        <v>296</v>
      </c>
      <c r="C303" s="264" t="s">
        <v>440</v>
      </c>
      <c r="D303" s="258" t="s">
        <v>228</v>
      </c>
      <c r="E303" s="259" t="str">
        <f t="shared" si="15"/>
        <v>Duwner Gerd</v>
      </c>
      <c r="F303" s="263" t="s">
        <v>30</v>
      </c>
      <c r="G303" s="261">
        <f t="shared" si="14"/>
        <v>1</v>
      </c>
      <c r="H303" s="95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92" t="s">
        <v>212</v>
      </c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94"/>
      <c r="CJ303" s="33"/>
    </row>
    <row r="304" spans="1:88" x14ac:dyDescent="0.25">
      <c r="A304" s="1"/>
      <c r="B304" s="256">
        <v>297</v>
      </c>
      <c r="C304" s="264" t="s">
        <v>441</v>
      </c>
      <c r="D304" s="265" t="s">
        <v>597</v>
      </c>
      <c r="E304" s="259" t="str">
        <f t="shared" si="15"/>
        <v>Hanke Dorothea</v>
      </c>
      <c r="F304" s="263" t="s">
        <v>30</v>
      </c>
      <c r="G304" s="261">
        <f t="shared" si="14"/>
        <v>1</v>
      </c>
      <c r="H304" s="95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92" t="s">
        <v>212</v>
      </c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94"/>
      <c r="CJ304" s="33"/>
    </row>
    <row r="305" spans="1:88" x14ac:dyDescent="0.25">
      <c r="A305" s="1"/>
      <c r="B305" s="256">
        <v>298</v>
      </c>
      <c r="C305" s="264" t="s">
        <v>744</v>
      </c>
      <c r="D305" s="258" t="s">
        <v>217</v>
      </c>
      <c r="E305" s="259" t="str">
        <f t="shared" si="15"/>
        <v>Speer Ortwin</v>
      </c>
      <c r="F305" s="263" t="s">
        <v>30</v>
      </c>
      <c r="G305" s="261">
        <f t="shared" si="14"/>
        <v>1</v>
      </c>
      <c r="H305" s="95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92" t="s">
        <v>212</v>
      </c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94"/>
      <c r="CJ305" s="33"/>
    </row>
    <row r="306" spans="1:88" x14ac:dyDescent="0.25">
      <c r="A306" s="1"/>
      <c r="B306" s="256">
        <v>299</v>
      </c>
      <c r="C306" s="264" t="s">
        <v>442</v>
      </c>
      <c r="D306" s="265" t="s">
        <v>278</v>
      </c>
      <c r="E306" s="259" t="str">
        <f t="shared" si="15"/>
        <v>Hollers Will</v>
      </c>
      <c r="F306" s="263" t="s">
        <v>1432</v>
      </c>
      <c r="G306" s="261">
        <f t="shared" si="14"/>
        <v>2</v>
      </c>
      <c r="H306" s="95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92" t="s">
        <v>212</v>
      </c>
      <c r="AT306" s="88"/>
      <c r="AU306" s="92" t="s">
        <v>212</v>
      </c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94"/>
      <c r="CJ306" s="33"/>
    </row>
    <row r="307" spans="1:88" x14ac:dyDescent="0.25">
      <c r="A307" s="1"/>
      <c r="B307" s="87">
        <v>300</v>
      </c>
      <c r="C307" s="97" t="s">
        <v>443</v>
      </c>
      <c r="D307" s="89" t="s">
        <v>444</v>
      </c>
      <c r="E307" s="204" t="str">
        <f t="shared" si="15"/>
        <v>Sonnenschein Klaus</v>
      </c>
      <c r="F307" s="90" t="s">
        <v>31</v>
      </c>
      <c r="G307" s="205">
        <f t="shared" si="14"/>
        <v>1</v>
      </c>
      <c r="H307" s="95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92" t="s">
        <v>212</v>
      </c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94"/>
      <c r="CJ307" s="33"/>
    </row>
    <row r="308" spans="1:88" x14ac:dyDescent="0.25">
      <c r="A308" s="1"/>
      <c r="B308" s="87">
        <v>301</v>
      </c>
      <c r="C308" s="97" t="s">
        <v>816</v>
      </c>
      <c r="D308" s="89" t="s">
        <v>391</v>
      </c>
      <c r="E308" s="204" t="str">
        <f t="shared" si="15"/>
        <v>Milar Moritz</v>
      </c>
      <c r="F308" s="90" t="s">
        <v>31</v>
      </c>
      <c r="G308" s="205">
        <f t="shared" si="14"/>
        <v>1</v>
      </c>
      <c r="H308" s="95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92" t="s">
        <v>212</v>
      </c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94"/>
      <c r="CJ308" s="33"/>
    </row>
    <row r="309" spans="1:88" x14ac:dyDescent="0.25">
      <c r="A309" s="1"/>
      <c r="B309" s="87">
        <v>302</v>
      </c>
      <c r="C309" s="97" t="s">
        <v>817</v>
      </c>
      <c r="D309" s="89" t="s">
        <v>260</v>
      </c>
      <c r="E309" s="204" t="s">
        <v>702</v>
      </c>
      <c r="F309" s="90" t="s">
        <v>31</v>
      </c>
      <c r="G309" s="205">
        <f t="shared" si="14"/>
        <v>1</v>
      </c>
      <c r="H309" s="95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92" t="s">
        <v>212</v>
      </c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94"/>
      <c r="CJ309" s="33"/>
    </row>
    <row r="310" spans="1:88" x14ac:dyDescent="0.25">
      <c r="A310" s="1"/>
      <c r="B310" s="87">
        <v>303</v>
      </c>
      <c r="C310" s="97" t="s">
        <v>956</v>
      </c>
      <c r="D310" s="89" t="s">
        <v>231</v>
      </c>
      <c r="E310" s="204" t="str">
        <f>MID(D310,FIND(" ",D310)+1,999)&amp;" "&amp;LEFT(D310,FIND(" ",D310)-1)</f>
        <v>Czarski Otto</v>
      </c>
      <c r="F310" s="90" t="s">
        <v>31</v>
      </c>
      <c r="G310" s="205">
        <f t="shared" si="14"/>
        <v>1</v>
      </c>
      <c r="H310" s="95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92" t="s">
        <v>212</v>
      </c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94"/>
      <c r="CJ310" s="33"/>
    </row>
    <row r="311" spans="1:88" x14ac:dyDescent="0.25">
      <c r="A311" s="1"/>
      <c r="B311" s="87">
        <v>304</v>
      </c>
      <c r="C311" s="97" t="s">
        <v>818</v>
      </c>
      <c r="D311" s="96" t="s">
        <v>445</v>
      </c>
      <c r="E311" s="204" t="str">
        <f>MID(D311,FIND(" ",D311)+1,999)&amp;" "&amp;LEFT(D311,FIND(" ",D311)-1)</f>
        <v>Lüpertz Susanne</v>
      </c>
      <c r="F311" s="90" t="s">
        <v>31</v>
      </c>
      <c r="G311" s="205">
        <f t="shared" si="14"/>
        <v>1</v>
      </c>
      <c r="H311" s="95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92" t="s">
        <v>212</v>
      </c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94"/>
      <c r="CJ311" s="33"/>
    </row>
    <row r="312" spans="1:88" x14ac:dyDescent="0.25">
      <c r="A312" s="1"/>
      <c r="B312" s="87">
        <v>305</v>
      </c>
      <c r="C312" s="97" t="s">
        <v>765</v>
      </c>
      <c r="D312" s="89" t="s">
        <v>495</v>
      </c>
      <c r="E312" s="204" t="str">
        <f>MID(D312,FIND(" ",D312)+1,999)&amp;" "&amp;LEFT(D312,FIND(" ",D312)-1)</f>
        <v>Ahner Helmut</v>
      </c>
      <c r="F312" s="90" t="s">
        <v>31</v>
      </c>
      <c r="G312" s="205">
        <f t="shared" si="14"/>
        <v>1</v>
      </c>
      <c r="H312" s="95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92" t="s">
        <v>212</v>
      </c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94"/>
      <c r="CJ312" s="33"/>
    </row>
    <row r="313" spans="1:88" x14ac:dyDescent="0.25">
      <c r="A313" s="1"/>
      <c r="B313" s="87">
        <v>306</v>
      </c>
      <c r="C313" s="97" t="s">
        <v>446</v>
      </c>
      <c r="D313" s="89" t="s">
        <v>367</v>
      </c>
      <c r="E313" s="204" t="str">
        <f>MID(D313,FIND(" ",D313)+1,999)&amp;" "&amp;LEFT(D313,FIND(" ",D313)-1)</f>
        <v>Jepsen Klaus</v>
      </c>
      <c r="F313" s="90" t="s">
        <v>31</v>
      </c>
      <c r="G313" s="205">
        <f t="shared" si="14"/>
        <v>1</v>
      </c>
      <c r="H313" s="95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92" t="s">
        <v>212</v>
      </c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94"/>
      <c r="CJ313" s="33"/>
    </row>
    <row r="314" spans="1:88" x14ac:dyDescent="0.25">
      <c r="A314" s="1"/>
      <c r="B314" s="87">
        <v>307</v>
      </c>
      <c r="C314" s="97" t="s">
        <v>447</v>
      </c>
      <c r="D314" s="96" t="s">
        <v>603</v>
      </c>
      <c r="E314" s="204" t="s">
        <v>603</v>
      </c>
      <c r="F314" s="90" t="s">
        <v>31</v>
      </c>
      <c r="G314" s="205">
        <f t="shared" si="14"/>
        <v>1</v>
      </c>
      <c r="H314" s="95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92" t="s">
        <v>212</v>
      </c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94"/>
      <c r="CJ314" s="33"/>
    </row>
    <row r="315" spans="1:88" x14ac:dyDescent="0.25">
      <c r="A315" s="1"/>
      <c r="B315" s="256">
        <v>308</v>
      </c>
      <c r="C315" s="264" t="s">
        <v>819</v>
      </c>
      <c r="D315" s="258" t="s">
        <v>448</v>
      </c>
      <c r="E315" s="259" t="str">
        <f t="shared" ref="E315:E322" si="16">MID(D315,FIND(" ",D315)+1,999)&amp;" "&amp;LEFT(D315,FIND(" ",D315)-1)</f>
        <v>Herrmann Herbert</v>
      </c>
      <c r="F315" s="263" t="s">
        <v>32</v>
      </c>
      <c r="G315" s="261">
        <f t="shared" si="14"/>
        <v>1</v>
      </c>
      <c r="H315" s="95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92" t="s">
        <v>212</v>
      </c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94"/>
      <c r="CJ315" s="33"/>
    </row>
    <row r="316" spans="1:88" x14ac:dyDescent="0.25">
      <c r="A316" s="1"/>
      <c r="B316" s="256">
        <v>309</v>
      </c>
      <c r="C316" s="264" t="s">
        <v>820</v>
      </c>
      <c r="D316" s="258" t="s">
        <v>211</v>
      </c>
      <c r="E316" s="259" t="str">
        <f t="shared" si="16"/>
        <v>Weißbach Herbert</v>
      </c>
      <c r="F316" s="263" t="s">
        <v>32</v>
      </c>
      <c r="G316" s="261">
        <f t="shared" si="14"/>
        <v>1</v>
      </c>
      <c r="H316" s="95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92" t="s">
        <v>212</v>
      </c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94"/>
      <c r="CJ316" s="33"/>
    </row>
    <row r="317" spans="1:88" x14ac:dyDescent="0.25">
      <c r="A317" s="1"/>
      <c r="B317" s="256">
        <v>310</v>
      </c>
      <c r="C317" s="264" t="s">
        <v>821</v>
      </c>
      <c r="D317" s="258" t="s">
        <v>228</v>
      </c>
      <c r="E317" s="259" t="str">
        <f t="shared" si="16"/>
        <v>Duwner Gerd</v>
      </c>
      <c r="F317" s="263" t="s">
        <v>32</v>
      </c>
      <c r="G317" s="261">
        <f t="shared" si="14"/>
        <v>1</v>
      </c>
      <c r="H317" s="95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92" t="s">
        <v>212</v>
      </c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94"/>
      <c r="CJ317" s="33"/>
    </row>
    <row r="318" spans="1:88" x14ac:dyDescent="0.25">
      <c r="A318" s="1"/>
      <c r="B318" s="256">
        <v>311</v>
      </c>
      <c r="C318" s="264" t="s">
        <v>449</v>
      </c>
      <c r="D318" s="265" t="s">
        <v>450</v>
      </c>
      <c r="E318" s="259" t="str">
        <f t="shared" si="16"/>
        <v>Pipho Ruth</v>
      </c>
      <c r="F318" s="263" t="s">
        <v>32</v>
      </c>
      <c r="G318" s="261">
        <f t="shared" si="14"/>
        <v>1</v>
      </c>
      <c r="H318" s="95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92" t="s">
        <v>212</v>
      </c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94"/>
      <c r="CJ318" s="33"/>
    </row>
    <row r="319" spans="1:88" x14ac:dyDescent="0.25">
      <c r="A319" s="1"/>
      <c r="B319" s="256">
        <v>312</v>
      </c>
      <c r="C319" s="264" t="s">
        <v>451</v>
      </c>
      <c r="D319" s="258" t="s">
        <v>312</v>
      </c>
      <c r="E319" s="259" t="str">
        <f t="shared" si="16"/>
        <v>Melikyan Krikor</v>
      </c>
      <c r="F319" s="263" t="s">
        <v>32</v>
      </c>
      <c r="G319" s="261">
        <f t="shared" si="14"/>
        <v>1</v>
      </c>
      <c r="H319" s="95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92" t="s">
        <v>212</v>
      </c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94"/>
      <c r="CJ319" s="33"/>
    </row>
    <row r="320" spans="1:88" x14ac:dyDescent="0.25">
      <c r="A320" s="1"/>
      <c r="B320" s="256">
        <v>313</v>
      </c>
      <c r="C320" s="264" t="s">
        <v>822</v>
      </c>
      <c r="D320" s="265" t="s">
        <v>452</v>
      </c>
      <c r="E320" s="259" t="str">
        <f t="shared" si="16"/>
        <v>Müller Uwe</v>
      </c>
      <c r="F320" s="263" t="s">
        <v>32</v>
      </c>
      <c r="G320" s="261">
        <f t="shared" si="14"/>
        <v>1</v>
      </c>
      <c r="H320" s="95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92" t="s">
        <v>212</v>
      </c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94"/>
      <c r="CJ320" s="33"/>
    </row>
    <row r="321" spans="1:88" x14ac:dyDescent="0.25">
      <c r="A321" s="1"/>
      <c r="B321" s="87">
        <v>314</v>
      </c>
      <c r="C321" s="97" t="s">
        <v>823</v>
      </c>
      <c r="D321" s="89" t="s">
        <v>259</v>
      </c>
      <c r="E321" s="204" t="str">
        <f t="shared" si="16"/>
        <v>Vaessen Eric</v>
      </c>
      <c r="F321" s="90" t="s">
        <v>693</v>
      </c>
      <c r="G321" s="205">
        <f t="shared" si="14"/>
        <v>1</v>
      </c>
      <c r="H321" s="95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92" t="s">
        <v>212</v>
      </c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94"/>
      <c r="CJ321" s="33"/>
    </row>
    <row r="322" spans="1:88" x14ac:dyDescent="0.25">
      <c r="A322" s="1"/>
      <c r="B322" s="87">
        <v>315</v>
      </c>
      <c r="C322" s="97" t="s">
        <v>824</v>
      </c>
      <c r="D322" s="89" t="s">
        <v>228</v>
      </c>
      <c r="E322" s="204" t="str">
        <f t="shared" si="16"/>
        <v>Duwner Gerd</v>
      </c>
      <c r="F322" s="90" t="s">
        <v>693</v>
      </c>
      <c r="G322" s="205">
        <f t="shared" si="14"/>
        <v>1</v>
      </c>
      <c r="H322" s="95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92" t="s">
        <v>212</v>
      </c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94"/>
      <c r="CJ322" s="33"/>
    </row>
    <row r="323" spans="1:88" x14ac:dyDescent="0.25">
      <c r="A323" s="1"/>
      <c r="B323" s="87">
        <v>316</v>
      </c>
      <c r="C323" s="97" t="s">
        <v>825</v>
      </c>
      <c r="D323" s="89" t="s">
        <v>260</v>
      </c>
      <c r="E323" s="204" t="s">
        <v>702</v>
      </c>
      <c r="F323" s="90" t="s">
        <v>693</v>
      </c>
      <c r="G323" s="205">
        <f t="shared" si="14"/>
        <v>1</v>
      </c>
      <c r="H323" s="95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92" t="s">
        <v>212</v>
      </c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94"/>
      <c r="CJ323" s="33"/>
    </row>
    <row r="324" spans="1:88" x14ac:dyDescent="0.25">
      <c r="A324" s="1"/>
      <c r="B324" s="256">
        <v>317</v>
      </c>
      <c r="C324" s="257" t="s">
        <v>453</v>
      </c>
      <c r="D324" s="258" t="s">
        <v>454</v>
      </c>
      <c r="E324" s="259" t="str">
        <f t="shared" ref="E324:E335" si="17">MID(D324,FIND(" ",D324)+1,999)&amp;" "&amp;LEFT(D324,FIND(" ",D324)-1)</f>
        <v>Bollmann Horst</v>
      </c>
      <c r="F324" s="263" t="s">
        <v>1433</v>
      </c>
      <c r="G324" s="261">
        <f t="shared" si="14"/>
        <v>2</v>
      </c>
      <c r="H324" s="95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92" t="s">
        <v>212</v>
      </c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93" t="s">
        <v>212</v>
      </c>
      <c r="CJ324" s="33"/>
    </row>
    <row r="325" spans="1:88" x14ac:dyDescent="0.25">
      <c r="A325" s="1"/>
      <c r="B325" s="256">
        <v>318</v>
      </c>
      <c r="C325" s="264" t="s">
        <v>957</v>
      </c>
      <c r="D325" s="258" t="s">
        <v>454</v>
      </c>
      <c r="E325" s="259" t="str">
        <f t="shared" si="17"/>
        <v>Bollmann Horst</v>
      </c>
      <c r="F325" s="263" t="s">
        <v>33</v>
      </c>
      <c r="G325" s="261">
        <f t="shared" si="14"/>
        <v>1</v>
      </c>
      <c r="H325" s="95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92" t="s">
        <v>212</v>
      </c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94"/>
      <c r="CJ325" s="33"/>
    </row>
    <row r="326" spans="1:88" x14ac:dyDescent="0.25">
      <c r="A326" s="1"/>
      <c r="B326" s="256">
        <v>319</v>
      </c>
      <c r="C326" s="264" t="s">
        <v>962</v>
      </c>
      <c r="D326" s="258" t="s">
        <v>459</v>
      </c>
      <c r="E326" s="259" t="str">
        <f t="shared" si="17"/>
        <v>Sauer Viola</v>
      </c>
      <c r="F326" s="263" t="s">
        <v>33</v>
      </c>
      <c r="G326" s="261">
        <f t="shared" si="14"/>
        <v>1</v>
      </c>
      <c r="H326" s="95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92" t="s">
        <v>212</v>
      </c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94"/>
      <c r="CJ326" s="33"/>
    </row>
    <row r="327" spans="1:88" x14ac:dyDescent="0.25">
      <c r="A327" s="1"/>
      <c r="B327" s="256">
        <v>320</v>
      </c>
      <c r="C327" s="264" t="s">
        <v>455</v>
      </c>
      <c r="D327" s="258" t="s">
        <v>633</v>
      </c>
      <c r="E327" s="259" t="str">
        <f t="shared" si="17"/>
        <v>Grubel Hans-Joachim</v>
      </c>
      <c r="F327" s="263" t="s">
        <v>33</v>
      </c>
      <c r="G327" s="261">
        <f t="shared" si="14"/>
        <v>1</v>
      </c>
      <c r="H327" s="95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92" t="s">
        <v>212</v>
      </c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94"/>
      <c r="CJ327" s="33"/>
    </row>
    <row r="328" spans="1:88" x14ac:dyDescent="0.25">
      <c r="A328" s="1"/>
      <c r="B328" s="256">
        <v>321</v>
      </c>
      <c r="C328" s="264" t="s">
        <v>961</v>
      </c>
      <c r="D328" s="258" t="s">
        <v>219</v>
      </c>
      <c r="E328" s="259" t="str">
        <f t="shared" si="17"/>
        <v>Condrus Wolfgang</v>
      </c>
      <c r="F328" s="263" t="s">
        <v>33</v>
      </c>
      <c r="G328" s="261">
        <f t="shared" ref="G328:G391" si="18">COUNTA(H328:CI328)</f>
        <v>1</v>
      </c>
      <c r="H328" s="95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92" t="s">
        <v>212</v>
      </c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94"/>
      <c r="CJ328" s="33"/>
    </row>
    <row r="329" spans="1:88" x14ac:dyDescent="0.25">
      <c r="A329" s="1"/>
      <c r="B329" s="256">
        <v>322</v>
      </c>
      <c r="C329" s="264" t="s">
        <v>456</v>
      </c>
      <c r="D329" s="258" t="s">
        <v>300</v>
      </c>
      <c r="E329" s="259" t="str">
        <f t="shared" si="17"/>
        <v>Schiff Peter</v>
      </c>
      <c r="F329" s="263" t="s">
        <v>33</v>
      </c>
      <c r="G329" s="261">
        <f t="shared" si="18"/>
        <v>1</v>
      </c>
      <c r="H329" s="95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92" t="s">
        <v>212</v>
      </c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94"/>
      <c r="CJ329" s="33"/>
    </row>
    <row r="330" spans="1:88" x14ac:dyDescent="0.25">
      <c r="A330" s="1"/>
      <c r="B330" s="256">
        <v>323</v>
      </c>
      <c r="C330" s="264" t="s">
        <v>960</v>
      </c>
      <c r="D330" s="258" t="s">
        <v>291</v>
      </c>
      <c r="E330" s="259" t="str">
        <f t="shared" si="17"/>
        <v>Ebeling Hermann</v>
      </c>
      <c r="F330" s="263" t="s">
        <v>33</v>
      </c>
      <c r="G330" s="261">
        <f t="shared" si="18"/>
        <v>1</v>
      </c>
      <c r="H330" s="95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92" t="s">
        <v>212</v>
      </c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94"/>
      <c r="CJ330" s="33"/>
    </row>
    <row r="331" spans="1:88" x14ac:dyDescent="0.25">
      <c r="A331" s="1"/>
      <c r="B331" s="256">
        <v>324</v>
      </c>
      <c r="C331" s="264" t="s">
        <v>956</v>
      </c>
      <c r="D331" s="258" t="s">
        <v>608</v>
      </c>
      <c r="E331" s="259" t="str">
        <f t="shared" si="17"/>
        <v>Hanft Andreas</v>
      </c>
      <c r="F331" s="263" t="s">
        <v>33</v>
      </c>
      <c r="G331" s="261">
        <f t="shared" si="18"/>
        <v>1</v>
      </c>
      <c r="H331" s="95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92" t="s">
        <v>212</v>
      </c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94"/>
      <c r="CJ331" s="33"/>
    </row>
    <row r="332" spans="1:88" x14ac:dyDescent="0.25">
      <c r="A332" s="1"/>
      <c r="B332" s="256">
        <v>325</v>
      </c>
      <c r="C332" s="264" t="s">
        <v>826</v>
      </c>
      <c r="D332" s="258" t="s">
        <v>231</v>
      </c>
      <c r="E332" s="259" t="str">
        <f t="shared" si="17"/>
        <v>Czarski Otto</v>
      </c>
      <c r="F332" s="263" t="s">
        <v>33</v>
      </c>
      <c r="G332" s="261">
        <f t="shared" si="18"/>
        <v>1</v>
      </c>
      <c r="H332" s="95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92" t="s">
        <v>212</v>
      </c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94"/>
      <c r="CJ332" s="33"/>
    </row>
    <row r="333" spans="1:88" x14ac:dyDescent="0.25">
      <c r="A333" s="1"/>
      <c r="B333" s="87">
        <v>326</v>
      </c>
      <c r="C333" s="98" t="s">
        <v>457</v>
      </c>
      <c r="D333" s="89" t="s">
        <v>293</v>
      </c>
      <c r="E333" s="204" t="str">
        <f t="shared" si="17"/>
        <v>Stauss Helmut</v>
      </c>
      <c r="F333" s="90" t="s">
        <v>194</v>
      </c>
      <c r="G333" s="205">
        <f t="shared" si="18"/>
        <v>1</v>
      </c>
      <c r="H333" s="95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92" t="s">
        <v>212</v>
      </c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94"/>
      <c r="CJ333" s="33"/>
    </row>
    <row r="334" spans="1:88" x14ac:dyDescent="0.25">
      <c r="A334" s="1"/>
      <c r="B334" s="87">
        <v>327</v>
      </c>
      <c r="C334" s="97" t="s">
        <v>827</v>
      </c>
      <c r="D334" s="89" t="s">
        <v>690</v>
      </c>
      <c r="E334" s="204" t="str">
        <f t="shared" si="17"/>
        <v>Matić Peter</v>
      </c>
      <c r="F334" s="90" t="s">
        <v>194</v>
      </c>
      <c r="G334" s="205">
        <f t="shared" si="18"/>
        <v>1</v>
      </c>
      <c r="H334" s="95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92" t="s">
        <v>212</v>
      </c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94"/>
      <c r="CJ334" s="33"/>
    </row>
    <row r="335" spans="1:88" x14ac:dyDescent="0.25">
      <c r="A335" s="1"/>
      <c r="B335" s="87">
        <v>328</v>
      </c>
      <c r="C335" s="97" t="s">
        <v>458</v>
      </c>
      <c r="D335" s="89" t="s">
        <v>459</v>
      </c>
      <c r="E335" s="204" t="str">
        <f t="shared" si="17"/>
        <v>Sauer Viola</v>
      </c>
      <c r="F335" s="90" t="s">
        <v>194</v>
      </c>
      <c r="G335" s="205">
        <f t="shared" si="18"/>
        <v>1</v>
      </c>
      <c r="H335" s="95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92" t="s">
        <v>212</v>
      </c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94"/>
      <c r="CJ335" s="33"/>
    </row>
    <row r="336" spans="1:88" x14ac:dyDescent="0.25">
      <c r="A336" s="1"/>
      <c r="B336" s="87">
        <v>329</v>
      </c>
      <c r="C336" s="97" t="s">
        <v>828</v>
      </c>
      <c r="D336" s="89" t="s">
        <v>260</v>
      </c>
      <c r="E336" s="204" t="s">
        <v>702</v>
      </c>
      <c r="F336" s="90" t="s">
        <v>194</v>
      </c>
      <c r="G336" s="205">
        <f t="shared" si="18"/>
        <v>1</v>
      </c>
      <c r="H336" s="95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92" t="s">
        <v>212</v>
      </c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94"/>
      <c r="CJ336" s="33"/>
    </row>
    <row r="337" spans="1:88" x14ac:dyDescent="0.25">
      <c r="A337" s="1"/>
      <c r="B337" s="87">
        <v>330</v>
      </c>
      <c r="C337" s="97" t="s">
        <v>829</v>
      </c>
      <c r="D337" s="89" t="s">
        <v>260</v>
      </c>
      <c r="E337" s="204" t="s">
        <v>702</v>
      </c>
      <c r="F337" s="90" t="s">
        <v>194</v>
      </c>
      <c r="G337" s="205">
        <f t="shared" si="18"/>
        <v>1</v>
      </c>
      <c r="H337" s="95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92" t="s">
        <v>212</v>
      </c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94"/>
      <c r="CJ337" s="33"/>
    </row>
    <row r="338" spans="1:88" x14ac:dyDescent="0.25">
      <c r="A338" s="1"/>
      <c r="B338" s="87">
        <v>331</v>
      </c>
      <c r="C338" s="97" t="s">
        <v>460</v>
      </c>
      <c r="D338" s="89" t="s">
        <v>297</v>
      </c>
      <c r="E338" s="204" t="str">
        <f t="shared" ref="E338:E368" si="19">MID(D338,FIND(" ",D338)+1,999)&amp;" "&amp;LEFT(D338,FIND(" ",D338)-1)</f>
        <v>Rabe Heinz</v>
      </c>
      <c r="F338" s="90" t="s">
        <v>194</v>
      </c>
      <c r="G338" s="205">
        <f t="shared" si="18"/>
        <v>1</v>
      </c>
      <c r="H338" s="95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92" t="s">
        <v>212</v>
      </c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94"/>
      <c r="CJ338" s="33"/>
    </row>
    <row r="339" spans="1:88" x14ac:dyDescent="0.25">
      <c r="A339" s="1"/>
      <c r="B339" s="87">
        <v>332</v>
      </c>
      <c r="C339" s="97" t="s">
        <v>830</v>
      </c>
      <c r="D339" s="96" t="s">
        <v>461</v>
      </c>
      <c r="E339" s="204" t="str">
        <f t="shared" si="19"/>
        <v>Cuillerier Jean</v>
      </c>
      <c r="F339" s="90" t="s">
        <v>194</v>
      </c>
      <c r="G339" s="205">
        <f t="shared" si="18"/>
        <v>1</v>
      </c>
      <c r="H339" s="95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92" t="s">
        <v>212</v>
      </c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94"/>
      <c r="CJ339" s="33"/>
    </row>
    <row r="340" spans="1:88" x14ac:dyDescent="0.25">
      <c r="A340" s="1"/>
      <c r="B340" s="87">
        <v>333</v>
      </c>
      <c r="C340" s="97" t="s">
        <v>451</v>
      </c>
      <c r="D340" s="89" t="s">
        <v>609</v>
      </c>
      <c r="E340" s="204" t="str">
        <f t="shared" si="19"/>
        <v>Thieck Andreas</v>
      </c>
      <c r="F340" s="90" t="s">
        <v>194</v>
      </c>
      <c r="G340" s="205">
        <f t="shared" si="18"/>
        <v>1</v>
      </c>
      <c r="H340" s="95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92" t="s">
        <v>212</v>
      </c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94"/>
      <c r="CJ340" s="33"/>
    </row>
    <row r="341" spans="1:88" x14ac:dyDescent="0.25">
      <c r="A341" s="1"/>
      <c r="B341" s="87">
        <v>334</v>
      </c>
      <c r="C341" s="97" t="s">
        <v>333</v>
      </c>
      <c r="D341" s="96" t="s">
        <v>452</v>
      </c>
      <c r="E341" s="204" t="str">
        <f t="shared" si="19"/>
        <v>Müller Uwe</v>
      </c>
      <c r="F341" s="90" t="s">
        <v>194</v>
      </c>
      <c r="G341" s="205">
        <f t="shared" si="18"/>
        <v>1</v>
      </c>
      <c r="H341" s="95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92" t="s">
        <v>212</v>
      </c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94"/>
      <c r="CJ341" s="33"/>
    </row>
    <row r="342" spans="1:88" x14ac:dyDescent="0.25">
      <c r="A342" s="1"/>
      <c r="B342" s="256">
        <v>335</v>
      </c>
      <c r="C342" s="264" t="s">
        <v>759</v>
      </c>
      <c r="D342" s="258" t="s">
        <v>462</v>
      </c>
      <c r="E342" s="259" t="str">
        <f t="shared" si="19"/>
        <v>Christian Michael</v>
      </c>
      <c r="F342" s="263" t="s">
        <v>34</v>
      </c>
      <c r="G342" s="261">
        <f t="shared" si="18"/>
        <v>1</v>
      </c>
      <c r="H342" s="95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92" t="s">
        <v>212</v>
      </c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94"/>
      <c r="CJ342" s="33"/>
    </row>
    <row r="343" spans="1:88" x14ac:dyDescent="0.25">
      <c r="A343" s="1"/>
      <c r="B343" s="256">
        <v>336</v>
      </c>
      <c r="C343" s="264" t="s">
        <v>831</v>
      </c>
      <c r="D343" s="258" t="s">
        <v>509</v>
      </c>
      <c r="E343" s="259" t="str">
        <f t="shared" si="19"/>
        <v>Kroymann Maren</v>
      </c>
      <c r="F343" s="263" t="s">
        <v>1424</v>
      </c>
      <c r="G343" s="261">
        <f t="shared" si="18"/>
        <v>3</v>
      </c>
      <c r="H343" s="95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92" t="s">
        <v>212</v>
      </c>
      <c r="AZ343" s="88"/>
      <c r="BA343" s="92" t="s">
        <v>212</v>
      </c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92" t="s">
        <v>212</v>
      </c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94"/>
      <c r="CJ343" s="33"/>
    </row>
    <row r="344" spans="1:88" x14ac:dyDescent="0.25">
      <c r="A344" s="1"/>
      <c r="B344" s="256">
        <v>337</v>
      </c>
      <c r="C344" s="264" t="s">
        <v>832</v>
      </c>
      <c r="D344" s="258" t="s">
        <v>211</v>
      </c>
      <c r="E344" s="259" t="str">
        <f t="shared" si="19"/>
        <v>Weißbach Herbert</v>
      </c>
      <c r="F344" s="263" t="s">
        <v>34</v>
      </c>
      <c r="G344" s="261">
        <f t="shared" si="18"/>
        <v>1</v>
      </c>
      <c r="H344" s="95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92" t="s">
        <v>212</v>
      </c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94"/>
      <c r="CJ344" s="33"/>
    </row>
    <row r="345" spans="1:88" x14ac:dyDescent="0.25">
      <c r="A345" s="1"/>
      <c r="B345" s="256">
        <v>338</v>
      </c>
      <c r="C345" s="264" t="s">
        <v>833</v>
      </c>
      <c r="D345" s="258" t="s">
        <v>222</v>
      </c>
      <c r="E345" s="259" t="str">
        <f t="shared" si="19"/>
        <v>Spitzner Heinz</v>
      </c>
      <c r="F345" s="263" t="s">
        <v>34</v>
      </c>
      <c r="G345" s="261">
        <f t="shared" si="18"/>
        <v>1</v>
      </c>
      <c r="H345" s="95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92" t="s">
        <v>212</v>
      </c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94"/>
      <c r="CJ345" s="33"/>
    </row>
    <row r="346" spans="1:88" x14ac:dyDescent="0.25">
      <c r="A346" s="1"/>
      <c r="B346" s="256">
        <v>339</v>
      </c>
      <c r="C346" s="264" t="s">
        <v>463</v>
      </c>
      <c r="D346" s="258" t="s">
        <v>367</v>
      </c>
      <c r="E346" s="259" t="str">
        <f t="shared" si="19"/>
        <v>Jepsen Klaus</v>
      </c>
      <c r="F346" s="263" t="s">
        <v>34</v>
      </c>
      <c r="G346" s="261">
        <f t="shared" si="18"/>
        <v>1</v>
      </c>
      <c r="H346" s="95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92" t="s">
        <v>212</v>
      </c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94"/>
      <c r="CJ346" s="33"/>
    </row>
    <row r="347" spans="1:88" x14ac:dyDescent="0.25">
      <c r="A347" s="1"/>
      <c r="B347" s="256">
        <v>340</v>
      </c>
      <c r="C347" s="264" t="s">
        <v>464</v>
      </c>
      <c r="D347" s="265" t="s">
        <v>445</v>
      </c>
      <c r="E347" s="259" t="str">
        <f t="shared" si="19"/>
        <v>Lüpertz Susanne</v>
      </c>
      <c r="F347" s="263" t="s">
        <v>34</v>
      </c>
      <c r="G347" s="261">
        <f t="shared" si="18"/>
        <v>1</v>
      </c>
      <c r="H347" s="95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92" t="s">
        <v>212</v>
      </c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94"/>
      <c r="CJ347" s="33"/>
    </row>
    <row r="348" spans="1:88" x14ac:dyDescent="0.25">
      <c r="A348" s="1"/>
      <c r="B348" s="256">
        <v>341</v>
      </c>
      <c r="C348" s="264" t="s">
        <v>465</v>
      </c>
      <c r="D348" s="265" t="s">
        <v>236</v>
      </c>
      <c r="E348" s="259" t="str">
        <f t="shared" si="19"/>
        <v>Ludwig Bernd</v>
      </c>
      <c r="F348" s="263" t="s">
        <v>1434</v>
      </c>
      <c r="G348" s="261">
        <f t="shared" si="18"/>
        <v>2</v>
      </c>
      <c r="H348" s="95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92" t="s">
        <v>212</v>
      </c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92" t="s">
        <v>212</v>
      </c>
      <c r="CC348" s="88"/>
      <c r="CD348" s="88"/>
      <c r="CE348" s="88"/>
      <c r="CF348" s="88"/>
      <c r="CG348" s="88"/>
      <c r="CH348" s="88"/>
      <c r="CI348" s="94"/>
      <c r="CJ348" s="33"/>
    </row>
    <row r="349" spans="1:88" x14ac:dyDescent="0.25">
      <c r="A349" s="1"/>
      <c r="B349" s="256">
        <v>342</v>
      </c>
      <c r="C349" s="264" t="s">
        <v>466</v>
      </c>
      <c r="D349" s="258" t="s">
        <v>643</v>
      </c>
      <c r="E349" s="259" t="str">
        <f t="shared" si="19"/>
        <v>Gorges Ingolf</v>
      </c>
      <c r="F349" s="263" t="s">
        <v>34</v>
      </c>
      <c r="G349" s="261">
        <f t="shared" si="18"/>
        <v>1</v>
      </c>
      <c r="H349" s="95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92" t="s">
        <v>212</v>
      </c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94"/>
      <c r="CJ349" s="33"/>
    </row>
    <row r="350" spans="1:88" x14ac:dyDescent="0.25">
      <c r="A350" s="1"/>
      <c r="B350" s="256">
        <v>343</v>
      </c>
      <c r="C350" s="264" t="s">
        <v>467</v>
      </c>
      <c r="D350" s="265" t="s">
        <v>468</v>
      </c>
      <c r="E350" s="259" t="str">
        <f t="shared" si="19"/>
        <v>Witte Barbara</v>
      </c>
      <c r="F350" s="263" t="s">
        <v>34</v>
      </c>
      <c r="G350" s="261">
        <f t="shared" si="18"/>
        <v>1</v>
      </c>
      <c r="H350" s="95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92" t="s">
        <v>212</v>
      </c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94"/>
      <c r="CJ350" s="33"/>
    </row>
    <row r="351" spans="1:88" x14ac:dyDescent="0.25">
      <c r="A351" s="1"/>
      <c r="B351" s="87">
        <v>344</v>
      </c>
      <c r="C351" s="97" t="s">
        <v>834</v>
      </c>
      <c r="D351" s="89" t="s">
        <v>677</v>
      </c>
      <c r="E351" s="204" t="str">
        <f t="shared" si="19"/>
        <v>Lauenstein Tilly</v>
      </c>
      <c r="F351" s="90" t="s">
        <v>35</v>
      </c>
      <c r="G351" s="205">
        <f t="shared" si="18"/>
        <v>1</v>
      </c>
      <c r="H351" s="95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92" t="s">
        <v>212</v>
      </c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94"/>
      <c r="CJ351" s="33"/>
    </row>
    <row r="352" spans="1:88" x14ac:dyDescent="0.25">
      <c r="A352" s="1"/>
      <c r="B352" s="87">
        <v>345</v>
      </c>
      <c r="C352" s="97" t="s">
        <v>835</v>
      </c>
      <c r="D352" s="89" t="s">
        <v>293</v>
      </c>
      <c r="E352" s="204" t="str">
        <f t="shared" si="19"/>
        <v>Stauss Helmut</v>
      </c>
      <c r="F352" s="90" t="s">
        <v>35</v>
      </c>
      <c r="G352" s="205">
        <f t="shared" si="18"/>
        <v>1</v>
      </c>
      <c r="H352" s="95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92" t="s">
        <v>212</v>
      </c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94"/>
      <c r="CJ352" s="33"/>
    </row>
    <row r="353" spans="1:88" x14ac:dyDescent="0.25">
      <c r="A353" s="1"/>
      <c r="B353" s="87">
        <v>346</v>
      </c>
      <c r="C353" s="97" t="s">
        <v>836</v>
      </c>
      <c r="D353" s="89" t="s">
        <v>625</v>
      </c>
      <c r="E353" s="204" t="str">
        <f t="shared" si="19"/>
        <v>Schastok Erwin</v>
      </c>
      <c r="F353" s="90" t="s">
        <v>35</v>
      </c>
      <c r="G353" s="205">
        <f t="shared" si="18"/>
        <v>1</v>
      </c>
      <c r="H353" s="95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92" t="s">
        <v>212</v>
      </c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94"/>
      <c r="CJ353" s="33"/>
    </row>
    <row r="354" spans="1:88" x14ac:dyDescent="0.25">
      <c r="A354" s="1"/>
      <c r="B354" s="87">
        <v>347</v>
      </c>
      <c r="C354" s="97" t="s">
        <v>837</v>
      </c>
      <c r="D354" s="89" t="s">
        <v>676</v>
      </c>
      <c r="E354" s="204" t="str">
        <f t="shared" si="19"/>
        <v>Hagen Till</v>
      </c>
      <c r="F354" s="90" t="s">
        <v>35</v>
      </c>
      <c r="G354" s="205">
        <f t="shared" si="18"/>
        <v>1</v>
      </c>
      <c r="H354" s="95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92" t="s">
        <v>212</v>
      </c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94"/>
      <c r="CJ354" s="33"/>
    </row>
    <row r="355" spans="1:88" x14ac:dyDescent="0.25">
      <c r="A355" s="1"/>
      <c r="B355" s="87">
        <v>348</v>
      </c>
      <c r="C355" s="97" t="s">
        <v>838</v>
      </c>
      <c r="D355" s="89" t="s">
        <v>643</v>
      </c>
      <c r="E355" s="204" t="str">
        <f t="shared" si="19"/>
        <v>Gorges Ingolf</v>
      </c>
      <c r="F355" s="90" t="s">
        <v>35</v>
      </c>
      <c r="G355" s="205">
        <f t="shared" si="18"/>
        <v>1</v>
      </c>
      <c r="H355" s="95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92" t="s">
        <v>212</v>
      </c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94"/>
      <c r="CJ355" s="33"/>
    </row>
    <row r="356" spans="1:88" x14ac:dyDescent="0.25">
      <c r="A356" s="1"/>
      <c r="B356" s="87">
        <v>349</v>
      </c>
      <c r="C356" s="97" t="s">
        <v>839</v>
      </c>
      <c r="D356" s="89" t="s">
        <v>521</v>
      </c>
      <c r="E356" s="204" t="str">
        <f t="shared" si="19"/>
        <v>Holtenau Gerd</v>
      </c>
      <c r="F356" s="90" t="s">
        <v>35</v>
      </c>
      <c r="G356" s="205">
        <f t="shared" si="18"/>
        <v>1</v>
      </c>
      <c r="H356" s="95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92" t="s">
        <v>212</v>
      </c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94"/>
      <c r="CJ356" s="33"/>
    </row>
    <row r="357" spans="1:88" x14ac:dyDescent="0.25">
      <c r="A357" s="1"/>
      <c r="B357" s="87">
        <v>350</v>
      </c>
      <c r="C357" s="97" t="s">
        <v>744</v>
      </c>
      <c r="D357" s="96" t="s">
        <v>469</v>
      </c>
      <c r="E357" s="204" t="str">
        <f t="shared" si="19"/>
        <v>Hohlbein Hans</v>
      </c>
      <c r="F357" s="90" t="s">
        <v>35</v>
      </c>
      <c r="G357" s="205">
        <f t="shared" si="18"/>
        <v>1</v>
      </c>
      <c r="H357" s="95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92" t="s">
        <v>212</v>
      </c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94"/>
      <c r="CJ357" s="33"/>
    </row>
    <row r="358" spans="1:88" x14ac:dyDescent="0.25">
      <c r="A358" s="1"/>
      <c r="B358" s="256">
        <v>351</v>
      </c>
      <c r="C358" s="264" t="s">
        <v>840</v>
      </c>
      <c r="D358" s="258" t="s">
        <v>636</v>
      </c>
      <c r="E358" s="259" t="str">
        <f t="shared" si="19"/>
        <v>Schlüter Henning</v>
      </c>
      <c r="F358" s="263" t="s">
        <v>36</v>
      </c>
      <c r="G358" s="261">
        <f t="shared" si="18"/>
        <v>1</v>
      </c>
      <c r="H358" s="95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92" t="s">
        <v>212</v>
      </c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94"/>
      <c r="CJ358" s="33"/>
    </row>
    <row r="359" spans="1:88" x14ac:dyDescent="0.25">
      <c r="A359" s="1"/>
      <c r="B359" s="256">
        <v>352</v>
      </c>
      <c r="C359" s="264" t="s">
        <v>841</v>
      </c>
      <c r="D359" s="258" t="s">
        <v>211</v>
      </c>
      <c r="E359" s="259" t="str">
        <f t="shared" si="19"/>
        <v>Weißbach Herbert</v>
      </c>
      <c r="F359" s="263" t="s">
        <v>1435</v>
      </c>
      <c r="G359" s="261">
        <f t="shared" si="18"/>
        <v>2</v>
      </c>
      <c r="H359" s="95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92" t="s">
        <v>212</v>
      </c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92" t="s">
        <v>212</v>
      </c>
      <c r="CE359" s="88"/>
      <c r="CF359" s="88"/>
      <c r="CG359" s="88"/>
      <c r="CH359" s="88"/>
      <c r="CI359" s="94"/>
      <c r="CJ359" s="33"/>
    </row>
    <row r="360" spans="1:88" x14ac:dyDescent="0.25">
      <c r="A360" s="1"/>
      <c r="B360" s="256">
        <v>353</v>
      </c>
      <c r="C360" s="264" t="s">
        <v>842</v>
      </c>
      <c r="D360" s="258" t="s">
        <v>470</v>
      </c>
      <c r="E360" s="259" t="str">
        <f t="shared" si="19"/>
        <v>Hancke Edith</v>
      </c>
      <c r="F360" s="263" t="s">
        <v>36</v>
      </c>
      <c r="G360" s="261">
        <f t="shared" si="18"/>
        <v>1</v>
      </c>
      <c r="H360" s="95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92" t="s">
        <v>212</v>
      </c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94"/>
      <c r="CJ360" s="33"/>
    </row>
    <row r="361" spans="1:88" x14ac:dyDescent="0.25">
      <c r="A361" s="1"/>
      <c r="B361" s="256">
        <v>354</v>
      </c>
      <c r="C361" s="264" t="s">
        <v>843</v>
      </c>
      <c r="D361" s="258" t="s">
        <v>643</v>
      </c>
      <c r="E361" s="259" t="str">
        <f t="shared" si="19"/>
        <v>Gorges Ingolf</v>
      </c>
      <c r="F361" s="263" t="s">
        <v>36</v>
      </c>
      <c r="G361" s="261">
        <f t="shared" si="18"/>
        <v>1</v>
      </c>
      <c r="H361" s="95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92" t="s">
        <v>212</v>
      </c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94"/>
      <c r="CJ361" s="33"/>
    </row>
    <row r="362" spans="1:88" x14ac:dyDescent="0.25">
      <c r="A362" s="1"/>
      <c r="B362" s="256">
        <v>355</v>
      </c>
      <c r="C362" s="264" t="s">
        <v>471</v>
      </c>
      <c r="D362" s="258" t="s">
        <v>312</v>
      </c>
      <c r="E362" s="259" t="str">
        <f t="shared" si="19"/>
        <v>Melikyan Krikor</v>
      </c>
      <c r="F362" s="263" t="s">
        <v>36</v>
      </c>
      <c r="G362" s="261">
        <f t="shared" si="18"/>
        <v>1</v>
      </c>
      <c r="H362" s="95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92" t="s">
        <v>212</v>
      </c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94"/>
      <c r="CJ362" s="33"/>
    </row>
    <row r="363" spans="1:88" x14ac:dyDescent="0.25">
      <c r="A363" s="1"/>
      <c r="B363" s="87">
        <v>356</v>
      </c>
      <c r="C363" s="97" t="s">
        <v>844</v>
      </c>
      <c r="D363" s="89" t="s">
        <v>391</v>
      </c>
      <c r="E363" s="204" t="str">
        <f t="shared" si="19"/>
        <v>Milar Moritz</v>
      </c>
      <c r="F363" s="90" t="s">
        <v>708</v>
      </c>
      <c r="G363" s="205">
        <f t="shared" si="18"/>
        <v>1</v>
      </c>
      <c r="H363" s="95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92" t="s">
        <v>212</v>
      </c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94"/>
      <c r="CJ363" s="33"/>
    </row>
    <row r="364" spans="1:88" x14ac:dyDescent="0.25">
      <c r="A364" s="1"/>
      <c r="B364" s="87">
        <v>357</v>
      </c>
      <c r="C364" s="97" t="s">
        <v>845</v>
      </c>
      <c r="D364" s="89" t="s">
        <v>627</v>
      </c>
      <c r="E364" s="204" t="str">
        <f t="shared" si="19"/>
        <v>Schoenfelder Friedrich</v>
      </c>
      <c r="F364" s="90" t="s">
        <v>708</v>
      </c>
      <c r="G364" s="205">
        <f t="shared" si="18"/>
        <v>1</v>
      </c>
      <c r="H364" s="95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92" t="s">
        <v>212</v>
      </c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94"/>
      <c r="CJ364" s="33"/>
    </row>
    <row r="365" spans="1:88" x14ac:dyDescent="0.25">
      <c r="A365" s="1"/>
      <c r="B365" s="87">
        <v>358</v>
      </c>
      <c r="C365" s="97" t="s">
        <v>846</v>
      </c>
      <c r="D365" s="89" t="s">
        <v>626</v>
      </c>
      <c r="E365" s="204" t="str">
        <f t="shared" si="19"/>
        <v>Lissa Eva</v>
      </c>
      <c r="F365" s="90" t="s">
        <v>708</v>
      </c>
      <c r="G365" s="205">
        <f t="shared" si="18"/>
        <v>1</v>
      </c>
      <c r="H365" s="95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92" t="s">
        <v>212</v>
      </c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94"/>
      <c r="CJ365" s="33"/>
    </row>
    <row r="366" spans="1:88" x14ac:dyDescent="0.25">
      <c r="A366" s="1"/>
      <c r="B366" s="87">
        <v>359</v>
      </c>
      <c r="C366" s="97" t="s">
        <v>472</v>
      </c>
      <c r="D366" s="96" t="s">
        <v>671</v>
      </c>
      <c r="E366" s="204" t="str">
        <f t="shared" si="19"/>
        <v>Martin Sylvia</v>
      </c>
      <c r="F366" s="90" t="s">
        <v>708</v>
      </c>
      <c r="G366" s="205">
        <f t="shared" si="18"/>
        <v>1</v>
      </c>
      <c r="H366" s="95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92" t="s">
        <v>212</v>
      </c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94"/>
      <c r="CJ366" s="33"/>
    </row>
    <row r="367" spans="1:88" x14ac:dyDescent="0.25">
      <c r="A367" s="1"/>
      <c r="B367" s="87">
        <v>360</v>
      </c>
      <c r="C367" s="97" t="s">
        <v>810</v>
      </c>
      <c r="D367" s="89" t="s">
        <v>291</v>
      </c>
      <c r="E367" s="204" t="str">
        <f t="shared" si="19"/>
        <v>Ebeling Hermann</v>
      </c>
      <c r="F367" s="90" t="s">
        <v>708</v>
      </c>
      <c r="G367" s="205">
        <f t="shared" si="18"/>
        <v>1</v>
      </c>
      <c r="H367" s="95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92" t="s">
        <v>212</v>
      </c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94"/>
      <c r="CJ367" s="33"/>
    </row>
    <row r="368" spans="1:88" x14ac:dyDescent="0.25">
      <c r="A368" s="1"/>
      <c r="B368" s="87">
        <v>361</v>
      </c>
      <c r="C368" s="97" t="s">
        <v>847</v>
      </c>
      <c r="D368" s="89" t="s">
        <v>473</v>
      </c>
      <c r="E368" s="204" t="str">
        <f t="shared" si="19"/>
        <v>Schuster Manfred</v>
      </c>
      <c r="F368" s="90" t="s">
        <v>708</v>
      </c>
      <c r="G368" s="205">
        <f t="shared" si="18"/>
        <v>1</v>
      </c>
      <c r="H368" s="95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92" t="s">
        <v>212</v>
      </c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94"/>
      <c r="CJ368" s="33"/>
    </row>
    <row r="369" spans="1:88" x14ac:dyDescent="0.25">
      <c r="A369" s="1"/>
      <c r="B369" s="87">
        <v>362</v>
      </c>
      <c r="C369" s="97" t="s">
        <v>351</v>
      </c>
      <c r="D369" s="96" t="s">
        <v>603</v>
      </c>
      <c r="E369" s="204" t="s">
        <v>603</v>
      </c>
      <c r="F369" s="90" t="s">
        <v>708</v>
      </c>
      <c r="G369" s="205">
        <f t="shared" si="18"/>
        <v>1</v>
      </c>
      <c r="H369" s="95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92" t="s">
        <v>212</v>
      </c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94"/>
      <c r="CJ369" s="33"/>
    </row>
    <row r="370" spans="1:88" x14ac:dyDescent="0.25">
      <c r="A370" s="1"/>
      <c r="B370" s="256">
        <v>363</v>
      </c>
      <c r="C370" s="264" t="s">
        <v>474</v>
      </c>
      <c r="D370" s="258" t="s">
        <v>205</v>
      </c>
      <c r="E370" s="259" t="str">
        <f t="shared" ref="E370:E397" si="20">MID(D370,FIND(" ",D370)+1,999)&amp;" "&amp;LEFT(D370,FIND(" ",D370)-1)</f>
        <v>Miedel Klaus</v>
      </c>
      <c r="F370" s="263" t="s">
        <v>67</v>
      </c>
      <c r="G370" s="261">
        <f t="shared" si="18"/>
        <v>1</v>
      </c>
      <c r="H370" s="95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92" t="s">
        <v>212</v>
      </c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94"/>
      <c r="CJ370" s="33"/>
    </row>
    <row r="371" spans="1:88" x14ac:dyDescent="0.25">
      <c r="A371" s="1"/>
      <c r="B371" s="256">
        <v>364</v>
      </c>
      <c r="C371" s="264" t="s">
        <v>848</v>
      </c>
      <c r="D371" s="258" t="s">
        <v>215</v>
      </c>
      <c r="E371" s="259" t="str">
        <f t="shared" si="20"/>
        <v>Ranspach Dieter</v>
      </c>
      <c r="F371" s="263" t="s">
        <v>67</v>
      </c>
      <c r="G371" s="261">
        <f t="shared" si="18"/>
        <v>1</v>
      </c>
      <c r="H371" s="95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92" t="s">
        <v>212</v>
      </c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94"/>
      <c r="CJ371" s="33"/>
    </row>
    <row r="372" spans="1:88" x14ac:dyDescent="0.25">
      <c r="A372" s="1"/>
      <c r="B372" s="256">
        <v>365</v>
      </c>
      <c r="C372" s="264" t="s">
        <v>475</v>
      </c>
      <c r="D372" s="258" t="s">
        <v>613</v>
      </c>
      <c r="E372" s="259" t="str">
        <f t="shared" si="20"/>
        <v>Grothum Brigitte</v>
      </c>
      <c r="F372" s="263" t="s">
        <v>1436</v>
      </c>
      <c r="G372" s="261">
        <f t="shared" si="18"/>
        <v>2</v>
      </c>
      <c r="H372" s="95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92" t="s">
        <v>212</v>
      </c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93" t="s">
        <v>212</v>
      </c>
      <c r="CJ372" s="33"/>
    </row>
    <row r="373" spans="1:88" x14ac:dyDescent="0.25">
      <c r="A373" s="1"/>
      <c r="B373" s="256">
        <v>366</v>
      </c>
      <c r="C373" s="264" t="s">
        <v>849</v>
      </c>
      <c r="D373" s="258" t="s">
        <v>231</v>
      </c>
      <c r="E373" s="259" t="str">
        <f t="shared" si="20"/>
        <v>Czarski Otto</v>
      </c>
      <c r="F373" s="263" t="s">
        <v>67</v>
      </c>
      <c r="G373" s="261">
        <f t="shared" si="18"/>
        <v>1</v>
      </c>
      <c r="H373" s="95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92" t="s">
        <v>212</v>
      </c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94"/>
      <c r="CJ373" s="33"/>
    </row>
    <row r="374" spans="1:88" x14ac:dyDescent="0.25">
      <c r="A374" s="1"/>
      <c r="B374" s="256">
        <v>367</v>
      </c>
      <c r="C374" s="264" t="s">
        <v>850</v>
      </c>
      <c r="D374" s="258" t="s">
        <v>291</v>
      </c>
      <c r="E374" s="259" t="str">
        <f t="shared" si="20"/>
        <v>Ebeling Hermann</v>
      </c>
      <c r="F374" s="263" t="s">
        <v>67</v>
      </c>
      <c r="G374" s="261">
        <f t="shared" si="18"/>
        <v>1</v>
      </c>
      <c r="H374" s="95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92" t="s">
        <v>212</v>
      </c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94"/>
      <c r="CJ374" s="33"/>
    </row>
    <row r="375" spans="1:88" x14ac:dyDescent="0.25">
      <c r="A375" s="1"/>
      <c r="B375" s="256">
        <v>368</v>
      </c>
      <c r="C375" s="264" t="s">
        <v>476</v>
      </c>
      <c r="D375" s="258" t="s">
        <v>219</v>
      </c>
      <c r="E375" s="259" t="str">
        <f t="shared" si="20"/>
        <v>Condrus Wolfgang</v>
      </c>
      <c r="F375" s="263" t="s">
        <v>67</v>
      </c>
      <c r="G375" s="261">
        <f t="shared" si="18"/>
        <v>1</v>
      </c>
      <c r="H375" s="95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92" t="s">
        <v>212</v>
      </c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94"/>
      <c r="CJ375" s="33"/>
    </row>
    <row r="376" spans="1:88" x14ac:dyDescent="0.25">
      <c r="A376" s="1"/>
      <c r="B376" s="256">
        <v>369</v>
      </c>
      <c r="C376" s="264" t="s">
        <v>477</v>
      </c>
      <c r="D376" s="265" t="s">
        <v>287</v>
      </c>
      <c r="E376" s="259" t="str">
        <f t="shared" si="20"/>
        <v>Mellinger Fritz</v>
      </c>
      <c r="F376" s="263" t="s">
        <v>67</v>
      </c>
      <c r="G376" s="261">
        <f t="shared" si="18"/>
        <v>1</v>
      </c>
      <c r="H376" s="95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92" t="s">
        <v>212</v>
      </c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94"/>
      <c r="CJ376" s="33"/>
    </row>
    <row r="377" spans="1:88" x14ac:dyDescent="0.25">
      <c r="A377" s="1"/>
      <c r="B377" s="256">
        <v>370</v>
      </c>
      <c r="C377" s="264" t="s">
        <v>478</v>
      </c>
      <c r="D377" s="258" t="s">
        <v>224</v>
      </c>
      <c r="E377" s="259" t="str">
        <f t="shared" si="20"/>
        <v>Welzel Heinz</v>
      </c>
      <c r="F377" s="263" t="s">
        <v>67</v>
      </c>
      <c r="G377" s="261">
        <f t="shared" si="18"/>
        <v>1</v>
      </c>
      <c r="H377" s="95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92" t="s">
        <v>212</v>
      </c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94"/>
      <c r="CJ377" s="33"/>
    </row>
    <row r="378" spans="1:88" x14ac:dyDescent="0.25">
      <c r="A378" s="1"/>
      <c r="B378" s="87">
        <v>371</v>
      </c>
      <c r="C378" s="97" t="s">
        <v>479</v>
      </c>
      <c r="D378" s="89" t="s">
        <v>591</v>
      </c>
      <c r="E378" s="204" t="str">
        <f t="shared" si="20"/>
        <v>Martens Max-Volkert</v>
      </c>
      <c r="F378" s="90" t="s">
        <v>49</v>
      </c>
      <c r="G378" s="205">
        <f t="shared" si="18"/>
        <v>1</v>
      </c>
      <c r="H378" s="95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92" t="s">
        <v>212</v>
      </c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94"/>
      <c r="CJ378" s="33"/>
    </row>
    <row r="379" spans="1:88" x14ac:dyDescent="0.25">
      <c r="A379" s="1"/>
      <c r="B379" s="87">
        <v>372</v>
      </c>
      <c r="C379" s="97" t="s">
        <v>480</v>
      </c>
      <c r="D379" s="89" t="s">
        <v>496</v>
      </c>
      <c r="E379" s="204" t="str">
        <f t="shared" si="20"/>
        <v>Krauss Helmut</v>
      </c>
      <c r="F379" s="90" t="s">
        <v>49</v>
      </c>
      <c r="G379" s="205">
        <f t="shared" si="18"/>
        <v>1</v>
      </c>
      <c r="H379" s="95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92" t="s">
        <v>212</v>
      </c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94"/>
      <c r="CJ379" s="33"/>
    </row>
    <row r="380" spans="1:88" x14ac:dyDescent="0.25">
      <c r="A380" s="1"/>
      <c r="B380" s="87">
        <v>373</v>
      </c>
      <c r="C380" s="97" t="s">
        <v>481</v>
      </c>
      <c r="D380" s="89" t="s">
        <v>228</v>
      </c>
      <c r="E380" s="204" t="str">
        <f t="shared" si="20"/>
        <v>Duwner Gerd</v>
      </c>
      <c r="F380" s="90" t="s">
        <v>49</v>
      </c>
      <c r="G380" s="205">
        <f t="shared" si="18"/>
        <v>1</v>
      </c>
      <c r="H380" s="95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92" t="s">
        <v>212</v>
      </c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94"/>
      <c r="CJ380" s="33"/>
    </row>
    <row r="381" spans="1:88" x14ac:dyDescent="0.25">
      <c r="A381" s="1"/>
      <c r="B381" s="87">
        <v>374</v>
      </c>
      <c r="C381" s="97" t="s">
        <v>482</v>
      </c>
      <c r="D381" s="89" t="s">
        <v>211</v>
      </c>
      <c r="E381" s="204" t="str">
        <f t="shared" si="20"/>
        <v>Weißbach Herbert</v>
      </c>
      <c r="F381" s="90" t="s">
        <v>49</v>
      </c>
      <c r="G381" s="205">
        <f t="shared" si="18"/>
        <v>1</v>
      </c>
      <c r="H381" s="95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92" t="s">
        <v>212</v>
      </c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94"/>
      <c r="CJ381" s="33"/>
    </row>
    <row r="382" spans="1:88" x14ac:dyDescent="0.25">
      <c r="A382" s="1"/>
      <c r="B382" s="87">
        <v>375</v>
      </c>
      <c r="C382" s="97" t="s">
        <v>483</v>
      </c>
      <c r="D382" s="89" t="s">
        <v>297</v>
      </c>
      <c r="E382" s="204" t="str">
        <f t="shared" si="20"/>
        <v>Rabe Heinz</v>
      </c>
      <c r="F382" s="90" t="s">
        <v>49</v>
      </c>
      <c r="G382" s="205">
        <f t="shared" si="18"/>
        <v>1</v>
      </c>
      <c r="H382" s="95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92" t="s">
        <v>212</v>
      </c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94"/>
      <c r="CJ382" s="33"/>
    </row>
    <row r="383" spans="1:88" x14ac:dyDescent="0.25">
      <c r="A383" s="1"/>
      <c r="B383" s="87">
        <v>376</v>
      </c>
      <c r="C383" s="97" t="s">
        <v>484</v>
      </c>
      <c r="D383" s="89" t="s">
        <v>259</v>
      </c>
      <c r="E383" s="204" t="str">
        <f t="shared" si="20"/>
        <v>Vaessen Eric</v>
      </c>
      <c r="F383" s="90" t="s">
        <v>49</v>
      </c>
      <c r="G383" s="205">
        <f t="shared" si="18"/>
        <v>1</v>
      </c>
      <c r="H383" s="95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92" t="s">
        <v>212</v>
      </c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94"/>
      <c r="CJ383" s="33"/>
    </row>
    <row r="384" spans="1:88" x14ac:dyDescent="0.25">
      <c r="A384" s="1"/>
      <c r="B384" s="87">
        <v>377</v>
      </c>
      <c r="C384" s="97" t="s">
        <v>485</v>
      </c>
      <c r="D384" s="89" t="s">
        <v>495</v>
      </c>
      <c r="E384" s="204" t="str">
        <f t="shared" si="20"/>
        <v>Ahner Helmut</v>
      </c>
      <c r="F384" s="90" t="s">
        <v>49</v>
      </c>
      <c r="G384" s="205">
        <f t="shared" si="18"/>
        <v>1</v>
      </c>
      <c r="H384" s="95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92" t="s">
        <v>212</v>
      </c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94"/>
      <c r="CJ384" s="33"/>
    </row>
    <row r="385" spans="1:88" x14ac:dyDescent="0.25">
      <c r="A385" s="1"/>
      <c r="B385" s="87">
        <v>378</v>
      </c>
      <c r="C385" s="97" t="s">
        <v>486</v>
      </c>
      <c r="D385" s="89" t="s">
        <v>312</v>
      </c>
      <c r="E385" s="204" t="str">
        <f t="shared" si="20"/>
        <v>Melikyan Krikor</v>
      </c>
      <c r="F385" s="90" t="s">
        <v>49</v>
      </c>
      <c r="G385" s="205">
        <f t="shared" si="18"/>
        <v>1</v>
      </c>
      <c r="H385" s="95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92" t="s">
        <v>212</v>
      </c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94"/>
      <c r="CJ385" s="33"/>
    </row>
    <row r="386" spans="1:88" x14ac:dyDescent="0.25">
      <c r="A386" s="1"/>
      <c r="B386" s="87">
        <v>379</v>
      </c>
      <c r="C386" s="97" t="s">
        <v>1325</v>
      </c>
      <c r="D386" s="89" t="s">
        <v>625</v>
      </c>
      <c r="E386" s="204" t="str">
        <f t="shared" si="20"/>
        <v>Schastok Erwin</v>
      </c>
      <c r="F386" s="90" t="s">
        <v>49</v>
      </c>
      <c r="G386" s="205">
        <f t="shared" si="18"/>
        <v>1</v>
      </c>
      <c r="H386" s="95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92" t="s">
        <v>212</v>
      </c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94"/>
      <c r="CJ386" s="33"/>
    </row>
    <row r="387" spans="1:88" x14ac:dyDescent="0.25">
      <c r="A387" s="1"/>
      <c r="B387" s="87">
        <v>380</v>
      </c>
      <c r="C387" s="97" t="s">
        <v>487</v>
      </c>
      <c r="D387" s="96" t="s">
        <v>670</v>
      </c>
      <c r="E387" s="204" t="str">
        <f t="shared" si="20"/>
        <v>Kühne Sibylle</v>
      </c>
      <c r="F387" s="90" t="s">
        <v>49</v>
      </c>
      <c r="G387" s="205">
        <f t="shared" si="18"/>
        <v>1</v>
      </c>
      <c r="H387" s="95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92" t="s">
        <v>212</v>
      </c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94"/>
      <c r="CJ387" s="33"/>
    </row>
    <row r="388" spans="1:88" x14ac:dyDescent="0.25">
      <c r="A388" s="1"/>
      <c r="B388" s="87">
        <v>381</v>
      </c>
      <c r="C388" s="97" t="s">
        <v>451</v>
      </c>
      <c r="D388" s="96" t="s">
        <v>488</v>
      </c>
      <c r="E388" s="204" t="str">
        <f t="shared" si="20"/>
        <v>Kummer Bernd</v>
      </c>
      <c r="F388" s="90" t="s">
        <v>49</v>
      </c>
      <c r="G388" s="205">
        <f t="shared" si="18"/>
        <v>1</v>
      </c>
      <c r="H388" s="95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92" t="s">
        <v>212</v>
      </c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94"/>
      <c r="CJ388" s="33"/>
    </row>
    <row r="389" spans="1:88" x14ac:dyDescent="0.25">
      <c r="A389" s="1"/>
      <c r="B389" s="256">
        <v>382</v>
      </c>
      <c r="C389" s="264" t="s">
        <v>851</v>
      </c>
      <c r="D389" s="258" t="s">
        <v>373</v>
      </c>
      <c r="E389" s="259" t="str">
        <f t="shared" si="20"/>
        <v>Bliese Joachim</v>
      </c>
      <c r="F389" s="263" t="s">
        <v>69</v>
      </c>
      <c r="G389" s="261">
        <f t="shared" si="18"/>
        <v>1</v>
      </c>
      <c r="H389" s="95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92" t="s">
        <v>212</v>
      </c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94"/>
      <c r="CJ389" s="33"/>
    </row>
    <row r="390" spans="1:88" x14ac:dyDescent="0.25">
      <c r="A390" s="1"/>
      <c r="B390" s="256">
        <v>383</v>
      </c>
      <c r="C390" s="264" t="s">
        <v>852</v>
      </c>
      <c r="D390" s="258" t="s">
        <v>690</v>
      </c>
      <c r="E390" s="259" t="str">
        <f t="shared" si="20"/>
        <v>Matić Peter</v>
      </c>
      <c r="F390" s="263" t="s">
        <v>69</v>
      </c>
      <c r="G390" s="261">
        <f t="shared" si="18"/>
        <v>1</v>
      </c>
      <c r="H390" s="95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92" t="s">
        <v>212</v>
      </c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94"/>
      <c r="CJ390" s="33"/>
    </row>
    <row r="391" spans="1:88" x14ac:dyDescent="0.25">
      <c r="A391" s="1"/>
      <c r="B391" s="256">
        <v>384</v>
      </c>
      <c r="C391" s="264" t="s">
        <v>489</v>
      </c>
      <c r="D391" s="258" t="s">
        <v>491</v>
      </c>
      <c r="E391" s="259" t="str">
        <f t="shared" si="20"/>
        <v>Lemnitz Regina</v>
      </c>
      <c r="F391" s="263" t="s">
        <v>69</v>
      </c>
      <c r="G391" s="261">
        <f t="shared" si="18"/>
        <v>1</v>
      </c>
      <c r="H391" s="95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92" t="s">
        <v>212</v>
      </c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94"/>
      <c r="CJ391" s="33"/>
    </row>
    <row r="392" spans="1:88" x14ac:dyDescent="0.25">
      <c r="A392" s="1"/>
      <c r="B392" s="256">
        <v>385</v>
      </c>
      <c r="C392" s="264" t="s">
        <v>490</v>
      </c>
      <c r="D392" s="258" t="s">
        <v>491</v>
      </c>
      <c r="E392" s="259" t="str">
        <f t="shared" si="20"/>
        <v>Lemnitz Regina</v>
      </c>
      <c r="F392" s="263" t="s">
        <v>69</v>
      </c>
      <c r="G392" s="261">
        <f t="shared" ref="G392:G455" si="21">COUNTA(H392:CI392)</f>
        <v>1</v>
      </c>
      <c r="H392" s="95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92" t="s">
        <v>212</v>
      </c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94"/>
      <c r="CJ392" s="33"/>
    </row>
    <row r="393" spans="1:88" x14ac:dyDescent="0.25">
      <c r="A393" s="1"/>
      <c r="B393" s="256">
        <v>386</v>
      </c>
      <c r="C393" s="264" t="s">
        <v>492</v>
      </c>
      <c r="D393" s="258" t="s">
        <v>494</v>
      </c>
      <c r="E393" s="259" t="str">
        <f t="shared" si="20"/>
        <v>Ptok Friedhelm</v>
      </c>
      <c r="F393" s="263" t="s">
        <v>69</v>
      </c>
      <c r="G393" s="261">
        <f t="shared" si="21"/>
        <v>1</v>
      </c>
      <c r="H393" s="95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92" t="s">
        <v>212</v>
      </c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94"/>
      <c r="CJ393" s="33"/>
    </row>
    <row r="394" spans="1:88" x14ac:dyDescent="0.25">
      <c r="A394" s="1"/>
      <c r="B394" s="256">
        <v>387</v>
      </c>
      <c r="C394" s="264" t="s">
        <v>493</v>
      </c>
      <c r="D394" s="258" t="s">
        <v>494</v>
      </c>
      <c r="E394" s="259" t="str">
        <f t="shared" si="20"/>
        <v>Ptok Friedhelm</v>
      </c>
      <c r="F394" s="263" t="s">
        <v>69</v>
      </c>
      <c r="G394" s="261">
        <f t="shared" si="21"/>
        <v>1</v>
      </c>
      <c r="H394" s="95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92" t="s">
        <v>212</v>
      </c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94"/>
      <c r="CJ394" s="33"/>
    </row>
    <row r="395" spans="1:88" x14ac:dyDescent="0.25">
      <c r="A395" s="1"/>
      <c r="B395" s="256">
        <v>388</v>
      </c>
      <c r="C395" s="264" t="s">
        <v>318</v>
      </c>
      <c r="D395" s="258" t="s">
        <v>494</v>
      </c>
      <c r="E395" s="259" t="str">
        <f t="shared" si="20"/>
        <v>Ptok Friedhelm</v>
      </c>
      <c r="F395" s="263" t="s">
        <v>69</v>
      </c>
      <c r="G395" s="261">
        <f t="shared" si="21"/>
        <v>1</v>
      </c>
      <c r="H395" s="95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92" t="s">
        <v>212</v>
      </c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94"/>
      <c r="CJ395" s="33"/>
    </row>
    <row r="396" spans="1:88" x14ac:dyDescent="0.25">
      <c r="A396" s="1"/>
      <c r="B396" s="256">
        <v>389</v>
      </c>
      <c r="C396" s="264" t="s">
        <v>447</v>
      </c>
      <c r="D396" s="258" t="s">
        <v>494</v>
      </c>
      <c r="E396" s="259" t="str">
        <f t="shared" si="20"/>
        <v>Ptok Friedhelm</v>
      </c>
      <c r="F396" s="263" t="s">
        <v>69</v>
      </c>
      <c r="G396" s="261">
        <f t="shared" si="21"/>
        <v>1</v>
      </c>
      <c r="H396" s="95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92" t="s">
        <v>212</v>
      </c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94"/>
      <c r="CJ396" s="33"/>
    </row>
    <row r="397" spans="1:88" x14ac:dyDescent="0.25">
      <c r="A397" s="1"/>
      <c r="B397" s="256">
        <v>390</v>
      </c>
      <c r="C397" s="264" t="s">
        <v>853</v>
      </c>
      <c r="D397" s="258" t="s">
        <v>291</v>
      </c>
      <c r="E397" s="259" t="str">
        <f t="shared" si="20"/>
        <v>Ebeling Hermann</v>
      </c>
      <c r="F397" s="263" t="s">
        <v>69</v>
      </c>
      <c r="G397" s="261">
        <f t="shared" si="21"/>
        <v>1</v>
      </c>
      <c r="H397" s="95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92" t="s">
        <v>212</v>
      </c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94"/>
      <c r="CJ397" s="33"/>
    </row>
    <row r="398" spans="1:88" x14ac:dyDescent="0.25">
      <c r="A398" s="1"/>
      <c r="B398" s="87">
        <v>391</v>
      </c>
      <c r="C398" s="97" t="s">
        <v>854</v>
      </c>
      <c r="D398" s="89" t="s">
        <v>260</v>
      </c>
      <c r="E398" s="204" t="s">
        <v>702</v>
      </c>
      <c r="F398" s="90" t="s">
        <v>70</v>
      </c>
      <c r="G398" s="205">
        <f t="shared" si="21"/>
        <v>1</v>
      </c>
      <c r="H398" s="95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92" t="s">
        <v>212</v>
      </c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94"/>
      <c r="CJ398" s="33"/>
    </row>
    <row r="399" spans="1:88" x14ac:dyDescent="0.25">
      <c r="A399" s="1"/>
      <c r="B399" s="87">
        <v>392</v>
      </c>
      <c r="C399" s="97" t="s">
        <v>855</v>
      </c>
      <c r="D399" s="89" t="s">
        <v>676</v>
      </c>
      <c r="E399" s="204" t="str">
        <f t="shared" ref="E399:E430" si="22">MID(D399,FIND(" ",D399)+1,999)&amp;" "&amp;LEFT(D399,FIND(" ",D399)-1)</f>
        <v>Hagen Till</v>
      </c>
      <c r="F399" s="90" t="s">
        <v>70</v>
      </c>
      <c r="G399" s="205">
        <f t="shared" si="21"/>
        <v>1</v>
      </c>
      <c r="H399" s="95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92" t="s">
        <v>212</v>
      </c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94"/>
      <c r="CJ399" s="33"/>
    </row>
    <row r="400" spans="1:88" x14ac:dyDescent="0.25">
      <c r="A400" s="1"/>
      <c r="B400" s="87">
        <v>393</v>
      </c>
      <c r="C400" s="98" t="s">
        <v>856</v>
      </c>
      <c r="D400" s="89" t="s">
        <v>219</v>
      </c>
      <c r="E400" s="204" t="str">
        <f t="shared" si="22"/>
        <v>Condrus Wolfgang</v>
      </c>
      <c r="F400" s="90" t="s">
        <v>70</v>
      </c>
      <c r="G400" s="205">
        <f t="shared" si="21"/>
        <v>1</v>
      </c>
      <c r="H400" s="95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92" t="s">
        <v>212</v>
      </c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94"/>
      <c r="CJ400" s="33"/>
    </row>
    <row r="401" spans="1:88" x14ac:dyDescent="0.25">
      <c r="A401" s="1"/>
      <c r="B401" s="256">
        <v>394</v>
      </c>
      <c r="C401" s="264" t="s">
        <v>857</v>
      </c>
      <c r="D401" s="258" t="s">
        <v>495</v>
      </c>
      <c r="E401" s="259" t="str">
        <f t="shared" si="22"/>
        <v>Ahner Helmut</v>
      </c>
      <c r="F401" s="263" t="s">
        <v>39</v>
      </c>
      <c r="G401" s="261">
        <f t="shared" si="21"/>
        <v>1</v>
      </c>
      <c r="H401" s="95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92" t="s">
        <v>212</v>
      </c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94"/>
      <c r="CJ401" s="33"/>
    </row>
    <row r="402" spans="1:88" x14ac:dyDescent="0.25">
      <c r="A402" s="1"/>
      <c r="B402" s="256">
        <v>395</v>
      </c>
      <c r="C402" s="264" t="s">
        <v>858</v>
      </c>
      <c r="D402" s="258" t="s">
        <v>496</v>
      </c>
      <c r="E402" s="259" t="str">
        <f t="shared" si="22"/>
        <v>Krauss Helmut</v>
      </c>
      <c r="F402" s="263" t="s">
        <v>39</v>
      </c>
      <c r="G402" s="261">
        <f t="shared" si="21"/>
        <v>1</v>
      </c>
      <c r="H402" s="95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92" t="s">
        <v>212</v>
      </c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94"/>
      <c r="CJ402" s="33"/>
    </row>
    <row r="403" spans="1:88" x14ac:dyDescent="0.25">
      <c r="A403" s="1"/>
      <c r="B403" s="256">
        <v>396</v>
      </c>
      <c r="C403" s="264" t="s">
        <v>859</v>
      </c>
      <c r="D403" s="258" t="s">
        <v>219</v>
      </c>
      <c r="E403" s="259" t="str">
        <f t="shared" si="22"/>
        <v>Condrus Wolfgang</v>
      </c>
      <c r="F403" s="263" t="s">
        <v>39</v>
      </c>
      <c r="G403" s="261">
        <f t="shared" si="21"/>
        <v>1</v>
      </c>
      <c r="H403" s="95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92" t="s">
        <v>212</v>
      </c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94"/>
      <c r="CJ403" s="33"/>
    </row>
    <row r="404" spans="1:88" x14ac:dyDescent="0.25">
      <c r="A404" s="1"/>
      <c r="B404" s="256">
        <v>397</v>
      </c>
      <c r="C404" s="264" t="s">
        <v>860</v>
      </c>
      <c r="D404" s="258" t="s">
        <v>625</v>
      </c>
      <c r="E404" s="259" t="str">
        <f t="shared" si="22"/>
        <v>Schastok Erwin</v>
      </c>
      <c r="F404" s="263" t="s">
        <v>39</v>
      </c>
      <c r="G404" s="261">
        <f t="shared" si="21"/>
        <v>1</v>
      </c>
      <c r="H404" s="95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92" t="s">
        <v>212</v>
      </c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94"/>
      <c r="CJ404" s="33"/>
    </row>
    <row r="405" spans="1:88" x14ac:dyDescent="0.25">
      <c r="A405" s="1"/>
      <c r="B405" s="256">
        <v>398</v>
      </c>
      <c r="C405" s="264" t="s">
        <v>861</v>
      </c>
      <c r="D405" s="258" t="s">
        <v>649</v>
      </c>
      <c r="E405" s="259" t="str">
        <f t="shared" si="22"/>
        <v>Sanders-Dornseif Kerstin</v>
      </c>
      <c r="F405" s="263" t="s">
        <v>39</v>
      </c>
      <c r="G405" s="261">
        <f t="shared" si="21"/>
        <v>1</v>
      </c>
      <c r="H405" s="95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92" t="s">
        <v>212</v>
      </c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94"/>
      <c r="CJ405" s="33"/>
    </row>
    <row r="406" spans="1:88" x14ac:dyDescent="0.25">
      <c r="A406" s="1"/>
      <c r="B406" s="256">
        <v>399</v>
      </c>
      <c r="C406" s="264" t="s">
        <v>759</v>
      </c>
      <c r="D406" s="258" t="s">
        <v>259</v>
      </c>
      <c r="E406" s="259" t="str">
        <f t="shared" si="22"/>
        <v>Vaessen Eric</v>
      </c>
      <c r="F406" s="263" t="s">
        <v>39</v>
      </c>
      <c r="G406" s="261">
        <f t="shared" si="21"/>
        <v>1</v>
      </c>
      <c r="H406" s="95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92" t="s">
        <v>212</v>
      </c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94"/>
      <c r="CJ406" s="33"/>
    </row>
    <row r="407" spans="1:88" x14ac:dyDescent="0.25">
      <c r="A407" s="1"/>
      <c r="B407" s="256">
        <v>400</v>
      </c>
      <c r="C407" s="264" t="s">
        <v>862</v>
      </c>
      <c r="D407" s="258" t="s">
        <v>415</v>
      </c>
      <c r="E407" s="259" t="str">
        <f t="shared" si="22"/>
        <v>Bengsch Hubertus</v>
      </c>
      <c r="F407" s="263" t="s">
        <v>39</v>
      </c>
      <c r="G407" s="261">
        <f t="shared" si="21"/>
        <v>1</v>
      </c>
      <c r="H407" s="95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92" t="s">
        <v>212</v>
      </c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94"/>
      <c r="CJ407" s="33"/>
    </row>
    <row r="408" spans="1:88" x14ac:dyDescent="0.25">
      <c r="A408" s="1"/>
      <c r="B408" s="256">
        <v>401</v>
      </c>
      <c r="C408" s="264" t="s">
        <v>497</v>
      </c>
      <c r="D408" s="258" t="s">
        <v>676</v>
      </c>
      <c r="E408" s="259" t="str">
        <f t="shared" si="22"/>
        <v>Hagen Till</v>
      </c>
      <c r="F408" s="263" t="s">
        <v>39</v>
      </c>
      <c r="G408" s="261">
        <f t="shared" si="21"/>
        <v>1</v>
      </c>
      <c r="H408" s="95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92" t="s">
        <v>212</v>
      </c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94"/>
      <c r="CJ408" s="33"/>
    </row>
    <row r="409" spans="1:88" x14ac:dyDescent="0.25">
      <c r="A409" s="1"/>
      <c r="B409" s="256">
        <v>402</v>
      </c>
      <c r="C409" s="264" t="s">
        <v>498</v>
      </c>
      <c r="D409" s="265" t="s">
        <v>499</v>
      </c>
      <c r="E409" s="259" t="str">
        <f t="shared" si="22"/>
        <v>Schwarz Norbert</v>
      </c>
      <c r="F409" s="263" t="s">
        <v>39</v>
      </c>
      <c r="G409" s="261">
        <f t="shared" si="21"/>
        <v>1</v>
      </c>
      <c r="H409" s="95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92" t="s">
        <v>212</v>
      </c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94"/>
      <c r="CJ409" s="33"/>
    </row>
    <row r="410" spans="1:88" x14ac:dyDescent="0.25">
      <c r="A410" s="1"/>
      <c r="B410" s="256">
        <v>403</v>
      </c>
      <c r="C410" s="264" t="s">
        <v>316</v>
      </c>
      <c r="D410" s="265" t="s">
        <v>499</v>
      </c>
      <c r="E410" s="259" t="str">
        <f t="shared" si="22"/>
        <v>Schwarz Norbert</v>
      </c>
      <c r="F410" s="263" t="s">
        <v>39</v>
      </c>
      <c r="G410" s="261">
        <f t="shared" si="21"/>
        <v>1</v>
      </c>
      <c r="H410" s="95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92" t="s">
        <v>212</v>
      </c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94"/>
      <c r="CJ410" s="33"/>
    </row>
    <row r="411" spans="1:88" x14ac:dyDescent="0.25">
      <c r="A411" s="1"/>
      <c r="B411" s="87">
        <v>404</v>
      </c>
      <c r="C411" s="97" t="s">
        <v>863</v>
      </c>
      <c r="D411" s="89" t="s">
        <v>500</v>
      </c>
      <c r="E411" s="204" t="str">
        <f t="shared" si="22"/>
        <v>Madin Hans</v>
      </c>
      <c r="F411" s="90" t="s">
        <v>709</v>
      </c>
      <c r="G411" s="205">
        <f t="shared" si="21"/>
        <v>1</v>
      </c>
      <c r="H411" s="95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92" t="s">
        <v>212</v>
      </c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94"/>
      <c r="CJ411" s="33"/>
    </row>
    <row r="412" spans="1:88" x14ac:dyDescent="0.25">
      <c r="A412" s="1"/>
      <c r="B412" s="87">
        <v>405</v>
      </c>
      <c r="C412" s="97" t="s">
        <v>864</v>
      </c>
      <c r="D412" s="89" t="s">
        <v>367</v>
      </c>
      <c r="E412" s="204" t="str">
        <f t="shared" si="22"/>
        <v>Jepsen Klaus</v>
      </c>
      <c r="F412" s="90" t="s">
        <v>709</v>
      </c>
      <c r="G412" s="205">
        <f t="shared" si="21"/>
        <v>1</v>
      </c>
      <c r="H412" s="95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92" t="s">
        <v>212</v>
      </c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94"/>
      <c r="CJ412" s="33"/>
    </row>
    <row r="413" spans="1:88" x14ac:dyDescent="0.25">
      <c r="A413" s="1"/>
      <c r="B413" s="87">
        <v>406</v>
      </c>
      <c r="C413" s="97" t="s">
        <v>865</v>
      </c>
      <c r="D413" s="89" t="s">
        <v>415</v>
      </c>
      <c r="E413" s="204" t="str">
        <f t="shared" si="22"/>
        <v>Bengsch Hubertus</v>
      </c>
      <c r="F413" s="90" t="s">
        <v>709</v>
      </c>
      <c r="G413" s="205">
        <f t="shared" si="21"/>
        <v>1</v>
      </c>
      <c r="H413" s="95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92" t="s">
        <v>212</v>
      </c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94"/>
      <c r="CJ413" s="33"/>
    </row>
    <row r="414" spans="1:88" x14ac:dyDescent="0.25">
      <c r="A414" s="1"/>
      <c r="B414" s="87">
        <v>407</v>
      </c>
      <c r="C414" s="97" t="s">
        <v>810</v>
      </c>
      <c r="D414" s="89" t="s">
        <v>348</v>
      </c>
      <c r="E414" s="204" t="str">
        <f t="shared" si="22"/>
        <v>Rode Christian</v>
      </c>
      <c r="F414" s="90" t="s">
        <v>709</v>
      </c>
      <c r="G414" s="205">
        <f t="shared" si="21"/>
        <v>1</v>
      </c>
      <c r="H414" s="95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92" t="s">
        <v>212</v>
      </c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94"/>
      <c r="CJ414" s="33"/>
    </row>
    <row r="415" spans="1:88" x14ac:dyDescent="0.25">
      <c r="A415" s="1"/>
      <c r="B415" s="87">
        <v>408</v>
      </c>
      <c r="C415" s="97" t="s">
        <v>866</v>
      </c>
      <c r="D415" s="89" t="s">
        <v>653</v>
      </c>
      <c r="E415" s="204" t="str">
        <f t="shared" si="22"/>
        <v>Adler Lisa</v>
      </c>
      <c r="F415" s="90" t="s">
        <v>709</v>
      </c>
      <c r="G415" s="205">
        <f t="shared" si="21"/>
        <v>1</v>
      </c>
      <c r="H415" s="95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92" t="s">
        <v>212</v>
      </c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94"/>
      <c r="CJ415" s="33"/>
    </row>
    <row r="416" spans="1:88" x14ac:dyDescent="0.25">
      <c r="A416" s="1"/>
      <c r="B416" s="87">
        <v>409</v>
      </c>
      <c r="C416" s="97" t="s">
        <v>867</v>
      </c>
      <c r="D416" s="96" t="s">
        <v>686</v>
      </c>
      <c r="E416" s="204" t="str">
        <f t="shared" si="22"/>
        <v>Pfeil Walter</v>
      </c>
      <c r="F416" s="90" t="s">
        <v>709</v>
      </c>
      <c r="G416" s="205">
        <f t="shared" si="21"/>
        <v>1</v>
      </c>
      <c r="H416" s="95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92" t="s">
        <v>212</v>
      </c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94"/>
      <c r="CJ416" s="33"/>
    </row>
    <row r="417" spans="1:88" x14ac:dyDescent="0.25">
      <c r="A417" s="1"/>
      <c r="B417" s="87">
        <v>410</v>
      </c>
      <c r="C417" s="97" t="s">
        <v>601</v>
      </c>
      <c r="D417" s="89" t="s">
        <v>312</v>
      </c>
      <c r="E417" s="204" t="str">
        <f t="shared" si="22"/>
        <v>Melikyan Krikor</v>
      </c>
      <c r="F417" s="90" t="s">
        <v>709</v>
      </c>
      <c r="G417" s="205">
        <f t="shared" si="21"/>
        <v>1</v>
      </c>
      <c r="H417" s="95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92" t="s">
        <v>212</v>
      </c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94"/>
      <c r="CJ417" s="33"/>
    </row>
    <row r="418" spans="1:88" x14ac:dyDescent="0.25">
      <c r="A418" s="1"/>
      <c r="B418" s="87">
        <v>411</v>
      </c>
      <c r="C418" s="97" t="s">
        <v>501</v>
      </c>
      <c r="D418" s="96" t="s">
        <v>635</v>
      </c>
      <c r="E418" s="204" t="str">
        <f t="shared" si="22"/>
        <v>Rolfing Heinz</v>
      </c>
      <c r="F418" s="90" t="s">
        <v>709</v>
      </c>
      <c r="G418" s="205">
        <f t="shared" si="21"/>
        <v>1</v>
      </c>
      <c r="H418" s="95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92" t="s">
        <v>212</v>
      </c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94"/>
      <c r="CJ418" s="33"/>
    </row>
    <row r="419" spans="1:88" x14ac:dyDescent="0.25">
      <c r="A419" s="1"/>
      <c r="B419" s="87">
        <v>412</v>
      </c>
      <c r="C419" s="97" t="s">
        <v>502</v>
      </c>
      <c r="D419" s="89" t="s">
        <v>521</v>
      </c>
      <c r="E419" s="204" t="str">
        <f t="shared" si="22"/>
        <v>Holtenau Gerd</v>
      </c>
      <c r="F419" s="90" t="s">
        <v>709</v>
      </c>
      <c r="G419" s="205">
        <f t="shared" si="21"/>
        <v>1</v>
      </c>
      <c r="H419" s="95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92" t="s">
        <v>212</v>
      </c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94"/>
      <c r="CJ419" s="33"/>
    </row>
    <row r="420" spans="1:88" x14ac:dyDescent="0.25">
      <c r="A420" s="1"/>
      <c r="B420" s="87">
        <v>413</v>
      </c>
      <c r="C420" s="97" t="s">
        <v>463</v>
      </c>
      <c r="D420" s="89" t="s">
        <v>231</v>
      </c>
      <c r="E420" s="204" t="str">
        <f t="shared" si="22"/>
        <v>Czarski Otto</v>
      </c>
      <c r="F420" s="90" t="s">
        <v>709</v>
      </c>
      <c r="G420" s="205">
        <f t="shared" si="21"/>
        <v>1</v>
      </c>
      <c r="H420" s="95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92" t="s">
        <v>212</v>
      </c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94"/>
      <c r="CJ420" s="33"/>
    </row>
    <row r="421" spans="1:88" x14ac:dyDescent="0.25">
      <c r="A421" s="1"/>
      <c r="B421" s="256">
        <v>414</v>
      </c>
      <c r="C421" s="264" t="s">
        <v>868</v>
      </c>
      <c r="D421" s="258" t="s">
        <v>297</v>
      </c>
      <c r="E421" s="259" t="str">
        <f t="shared" si="22"/>
        <v>Rabe Heinz</v>
      </c>
      <c r="F421" s="263" t="s">
        <v>64</v>
      </c>
      <c r="G421" s="261">
        <f t="shared" si="21"/>
        <v>1</v>
      </c>
      <c r="H421" s="95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92" t="s">
        <v>212</v>
      </c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94"/>
      <c r="CJ421" s="33"/>
    </row>
    <row r="422" spans="1:88" x14ac:dyDescent="0.25">
      <c r="A422" s="1"/>
      <c r="B422" s="256">
        <v>415</v>
      </c>
      <c r="C422" s="264" t="s">
        <v>1361</v>
      </c>
      <c r="D422" s="258" t="s">
        <v>494</v>
      </c>
      <c r="E422" s="259" t="str">
        <f t="shared" si="22"/>
        <v>Ptok Friedhelm</v>
      </c>
      <c r="F422" s="263" t="s">
        <v>64</v>
      </c>
      <c r="G422" s="261">
        <f t="shared" si="21"/>
        <v>1</v>
      </c>
      <c r="H422" s="95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92" t="s">
        <v>212</v>
      </c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94"/>
      <c r="CJ422" s="33"/>
    </row>
    <row r="423" spans="1:88" x14ac:dyDescent="0.25">
      <c r="A423" s="1"/>
      <c r="B423" s="256">
        <v>416</v>
      </c>
      <c r="C423" s="264" t="s">
        <v>503</v>
      </c>
      <c r="D423" s="258" t="s">
        <v>690</v>
      </c>
      <c r="E423" s="259" t="str">
        <f t="shared" si="22"/>
        <v>Matić Peter</v>
      </c>
      <c r="F423" s="263" t="s">
        <v>64</v>
      </c>
      <c r="G423" s="261">
        <f t="shared" si="21"/>
        <v>1</v>
      </c>
      <c r="H423" s="95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92" t="s">
        <v>212</v>
      </c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94"/>
      <c r="CJ423" s="33"/>
    </row>
    <row r="424" spans="1:88" x14ac:dyDescent="0.25">
      <c r="A424" s="1"/>
      <c r="B424" s="256">
        <v>417</v>
      </c>
      <c r="C424" s="264" t="s">
        <v>869</v>
      </c>
      <c r="D424" s="258" t="s">
        <v>227</v>
      </c>
      <c r="E424" s="259" t="str">
        <f t="shared" si="22"/>
        <v>Blumhagen Lothar</v>
      </c>
      <c r="F424" s="263" t="s">
        <v>64</v>
      </c>
      <c r="G424" s="261">
        <f t="shared" si="21"/>
        <v>1</v>
      </c>
      <c r="H424" s="95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92" t="s">
        <v>212</v>
      </c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94"/>
      <c r="CJ424" s="33"/>
    </row>
    <row r="425" spans="1:88" x14ac:dyDescent="0.25">
      <c r="A425" s="1"/>
      <c r="B425" s="256">
        <v>418</v>
      </c>
      <c r="C425" s="264" t="s">
        <v>1362</v>
      </c>
      <c r="D425" s="258" t="s">
        <v>427</v>
      </c>
      <c r="E425" s="259" t="str">
        <f t="shared" si="22"/>
        <v>Genest Gudrun</v>
      </c>
      <c r="F425" s="263" t="s">
        <v>64</v>
      </c>
      <c r="G425" s="261">
        <f t="shared" si="21"/>
        <v>1</v>
      </c>
      <c r="H425" s="95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92" t="s">
        <v>212</v>
      </c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94"/>
      <c r="CJ425" s="33"/>
    </row>
    <row r="426" spans="1:88" x14ac:dyDescent="0.25">
      <c r="A426" s="1"/>
      <c r="B426" s="256">
        <v>419</v>
      </c>
      <c r="C426" s="264" t="s">
        <v>870</v>
      </c>
      <c r="D426" s="258" t="s">
        <v>491</v>
      </c>
      <c r="E426" s="259" t="str">
        <f t="shared" si="22"/>
        <v>Lemnitz Regina</v>
      </c>
      <c r="F426" s="263" t="s">
        <v>64</v>
      </c>
      <c r="G426" s="261">
        <f t="shared" si="21"/>
        <v>1</v>
      </c>
      <c r="H426" s="95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92" t="s">
        <v>212</v>
      </c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94"/>
      <c r="CJ426" s="33"/>
    </row>
    <row r="427" spans="1:88" x14ac:dyDescent="0.25">
      <c r="A427" s="1"/>
      <c r="B427" s="256">
        <v>420</v>
      </c>
      <c r="C427" s="264" t="s">
        <v>871</v>
      </c>
      <c r="D427" s="258" t="s">
        <v>293</v>
      </c>
      <c r="E427" s="259" t="str">
        <f t="shared" si="22"/>
        <v>Stauss Helmut</v>
      </c>
      <c r="F427" s="263" t="s">
        <v>64</v>
      </c>
      <c r="G427" s="261">
        <f t="shared" si="21"/>
        <v>1</v>
      </c>
      <c r="H427" s="95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92" t="s">
        <v>212</v>
      </c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94"/>
      <c r="CJ427" s="33"/>
    </row>
    <row r="428" spans="1:88" x14ac:dyDescent="0.25">
      <c r="A428" s="1"/>
      <c r="B428" s="256">
        <v>421</v>
      </c>
      <c r="C428" s="264" t="s">
        <v>872</v>
      </c>
      <c r="D428" s="258" t="s">
        <v>633</v>
      </c>
      <c r="E428" s="259" t="str">
        <f t="shared" si="22"/>
        <v>Grubel Hans-Joachim</v>
      </c>
      <c r="F428" s="263" t="s">
        <v>64</v>
      </c>
      <c r="G428" s="261">
        <f t="shared" si="21"/>
        <v>1</v>
      </c>
      <c r="H428" s="95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92" t="s">
        <v>212</v>
      </c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94"/>
      <c r="CJ428" s="33"/>
    </row>
    <row r="429" spans="1:88" x14ac:dyDescent="0.25">
      <c r="A429" s="1"/>
      <c r="B429" s="256">
        <v>422</v>
      </c>
      <c r="C429" s="264" t="s">
        <v>873</v>
      </c>
      <c r="D429" s="265" t="s">
        <v>461</v>
      </c>
      <c r="E429" s="259" t="str">
        <f t="shared" si="22"/>
        <v>Cuillerier Jean</v>
      </c>
      <c r="F429" s="263" t="s">
        <v>64</v>
      </c>
      <c r="G429" s="261">
        <f t="shared" si="21"/>
        <v>1</v>
      </c>
      <c r="H429" s="95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92" t="s">
        <v>212</v>
      </c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94"/>
      <c r="CJ429" s="33"/>
    </row>
    <row r="430" spans="1:88" x14ac:dyDescent="0.25">
      <c r="A430" s="1"/>
      <c r="B430" s="256">
        <v>423</v>
      </c>
      <c r="C430" s="264" t="s">
        <v>504</v>
      </c>
      <c r="D430" s="258" t="s">
        <v>553</v>
      </c>
      <c r="E430" s="259" t="str">
        <f t="shared" si="22"/>
        <v>Teuscher Hans</v>
      </c>
      <c r="F430" s="263" t="s">
        <v>64</v>
      </c>
      <c r="G430" s="261">
        <f t="shared" si="21"/>
        <v>1</v>
      </c>
      <c r="H430" s="95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92" t="s">
        <v>212</v>
      </c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94"/>
      <c r="CJ430" s="33"/>
    </row>
    <row r="431" spans="1:88" x14ac:dyDescent="0.25">
      <c r="A431" s="1"/>
      <c r="B431" s="256">
        <v>424</v>
      </c>
      <c r="C431" s="264" t="s">
        <v>505</v>
      </c>
      <c r="D431" s="265" t="s">
        <v>603</v>
      </c>
      <c r="E431" s="259" t="s">
        <v>603</v>
      </c>
      <c r="F431" s="263" t="s">
        <v>64</v>
      </c>
      <c r="G431" s="261">
        <f t="shared" si="21"/>
        <v>1</v>
      </c>
      <c r="H431" s="95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92" t="s">
        <v>212</v>
      </c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94"/>
      <c r="CJ431" s="33"/>
    </row>
    <row r="432" spans="1:88" x14ac:dyDescent="0.25">
      <c r="A432" s="1"/>
      <c r="B432" s="87">
        <v>425</v>
      </c>
      <c r="C432" s="97" t="s">
        <v>1320</v>
      </c>
      <c r="D432" s="89" t="s">
        <v>616</v>
      </c>
      <c r="E432" s="204" t="str">
        <f t="shared" ref="E432:E457" si="23">MID(D432,FIND(" ",D432)+1,999)&amp;" "&amp;LEFT(D432,FIND(" ",D432)-1)</f>
        <v>Brückner Christian</v>
      </c>
      <c r="F432" s="90" t="s">
        <v>47</v>
      </c>
      <c r="G432" s="205">
        <f t="shared" si="21"/>
        <v>1</v>
      </c>
      <c r="H432" s="95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92" t="s">
        <v>212</v>
      </c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94"/>
      <c r="CJ432" s="33"/>
    </row>
    <row r="433" spans="1:88" x14ac:dyDescent="0.25">
      <c r="A433" s="1"/>
      <c r="B433" s="87">
        <v>426</v>
      </c>
      <c r="C433" s="97" t="s">
        <v>874</v>
      </c>
      <c r="D433" s="89" t="s">
        <v>391</v>
      </c>
      <c r="E433" s="204" t="str">
        <f t="shared" si="23"/>
        <v>Milar Moritz</v>
      </c>
      <c r="F433" s="90" t="s">
        <v>47</v>
      </c>
      <c r="G433" s="205">
        <f t="shared" si="21"/>
        <v>1</v>
      </c>
      <c r="H433" s="95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92" t="s">
        <v>212</v>
      </c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94"/>
      <c r="CJ433" s="33"/>
    </row>
    <row r="434" spans="1:88" x14ac:dyDescent="0.25">
      <c r="A434" s="1"/>
      <c r="B434" s="87">
        <v>427</v>
      </c>
      <c r="C434" s="97" t="s">
        <v>875</v>
      </c>
      <c r="D434" s="89" t="s">
        <v>638</v>
      </c>
      <c r="E434" s="204" t="str">
        <f t="shared" si="23"/>
        <v>Treusch Hermann</v>
      </c>
      <c r="F434" s="90" t="s">
        <v>47</v>
      </c>
      <c r="G434" s="205">
        <f t="shared" si="21"/>
        <v>1</v>
      </c>
      <c r="H434" s="95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92" t="s">
        <v>212</v>
      </c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94"/>
      <c r="CJ434" s="33"/>
    </row>
    <row r="435" spans="1:88" x14ac:dyDescent="0.25">
      <c r="A435" s="1"/>
      <c r="B435" s="87">
        <v>428</v>
      </c>
      <c r="C435" s="97" t="s">
        <v>506</v>
      </c>
      <c r="D435" s="89" t="s">
        <v>636</v>
      </c>
      <c r="E435" s="204" t="str">
        <f t="shared" si="23"/>
        <v>Schlüter Henning</v>
      </c>
      <c r="F435" s="90" t="s">
        <v>47</v>
      </c>
      <c r="G435" s="205">
        <f t="shared" si="21"/>
        <v>1</v>
      </c>
      <c r="H435" s="95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92" t="s">
        <v>212</v>
      </c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94"/>
      <c r="CJ435" s="33"/>
    </row>
    <row r="436" spans="1:88" x14ac:dyDescent="0.25">
      <c r="A436" s="1"/>
      <c r="B436" s="87">
        <v>429</v>
      </c>
      <c r="C436" s="97" t="s">
        <v>876</v>
      </c>
      <c r="D436" s="89" t="s">
        <v>237</v>
      </c>
      <c r="E436" s="204" t="str">
        <f t="shared" si="23"/>
        <v>Marquis Arnold</v>
      </c>
      <c r="F436" s="90" t="s">
        <v>47</v>
      </c>
      <c r="G436" s="205">
        <f t="shared" si="21"/>
        <v>1</v>
      </c>
      <c r="H436" s="95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92" t="s">
        <v>212</v>
      </c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94"/>
      <c r="CJ436" s="33"/>
    </row>
    <row r="437" spans="1:88" x14ac:dyDescent="0.25">
      <c r="A437" s="1"/>
      <c r="B437" s="87">
        <v>430</v>
      </c>
      <c r="C437" s="97" t="s">
        <v>507</v>
      </c>
      <c r="D437" s="96" t="s">
        <v>678</v>
      </c>
      <c r="E437" s="204" t="str">
        <f t="shared" si="23"/>
        <v>Daniels-Paulschmidt Traute</v>
      </c>
      <c r="F437" s="90" t="s">
        <v>47</v>
      </c>
      <c r="G437" s="205">
        <f t="shared" si="21"/>
        <v>1</v>
      </c>
      <c r="H437" s="95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92" t="s">
        <v>212</v>
      </c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94"/>
      <c r="CJ437" s="33"/>
    </row>
    <row r="438" spans="1:88" x14ac:dyDescent="0.25">
      <c r="A438" s="1"/>
      <c r="B438" s="87">
        <v>431</v>
      </c>
      <c r="C438" s="97" t="s">
        <v>508</v>
      </c>
      <c r="D438" s="89" t="s">
        <v>222</v>
      </c>
      <c r="E438" s="204" t="str">
        <f t="shared" si="23"/>
        <v>Spitzner Heinz</v>
      </c>
      <c r="F438" s="90" t="s">
        <v>47</v>
      </c>
      <c r="G438" s="205">
        <f t="shared" si="21"/>
        <v>1</v>
      </c>
      <c r="H438" s="95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92" t="s">
        <v>212</v>
      </c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94"/>
      <c r="CJ438" s="33"/>
    </row>
    <row r="439" spans="1:88" x14ac:dyDescent="0.25">
      <c r="A439" s="1"/>
      <c r="B439" s="87">
        <v>432</v>
      </c>
      <c r="C439" s="97" t="s">
        <v>877</v>
      </c>
      <c r="D439" s="96" t="s">
        <v>664</v>
      </c>
      <c r="E439" s="204" t="str">
        <f t="shared" si="23"/>
        <v>Pigulla Rainer</v>
      </c>
      <c r="F439" s="90" t="s">
        <v>47</v>
      </c>
      <c r="G439" s="205">
        <f t="shared" si="21"/>
        <v>1</v>
      </c>
      <c r="H439" s="95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92" t="s">
        <v>212</v>
      </c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94"/>
      <c r="CJ439" s="33"/>
    </row>
    <row r="440" spans="1:88" x14ac:dyDescent="0.25">
      <c r="A440" s="1"/>
      <c r="B440" s="87">
        <v>433</v>
      </c>
      <c r="C440" s="97" t="s">
        <v>1314</v>
      </c>
      <c r="D440" s="89" t="s">
        <v>509</v>
      </c>
      <c r="E440" s="204" t="str">
        <f t="shared" si="23"/>
        <v>Kroymann Maren</v>
      </c>
      <c r="F440" s="90" t="s">
        <v>47</v>
      </c>
      <c r="G440" s="205">
        <f t="shared" si="21"/>
        <v>1</v>
      </c>
      <c r="H440" s="95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92" t="s">
        <v>212</v>
      </c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94"/>
      <c r="CJ440" s="33"/>
    </row>
    <row r="441" spans="1:88" x14ac:dyDescent="0.25">
      <c r="A441" s="1"/>
      <c r="B441" s="256">
        <v>434</v>
      </c>
      <c r="C441" s="264" t="s">
        <v>878</v>
      </c>
      <c r="D441" s="258" t="s">
        <v>683</v>
      </c>
      <c r="E441" s="259" t="str">
        <f t="shared" si="23"/>
        <v>Heyer Ursula</v>
      </c>
      <c r="F441" s="263" t="s">
        <v>56</v>
      </c>
      <c r="G441" s="261">
        <f t="shared" si="21"/>
        <v>1</v>
      </c>
      <c r="H441" s="95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92" t="s">
        <v>212</v>
      </c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94"/>
      <c r="CJ441" s="33"/>
    </row>
    <row r="442" spans="1:88" x14ac:dyDescent="0.25">
      <c r="A442" s="1"/>
      <c r="B442" s="256">
        <v>435</v>
      </c>
      <c r="C442" s="264" t="s">
        <v>879</v>
      </c>
      <c r="D442" s="258" t="s">
        <v>219</v>
      </c>
      <c r="E442" s="259" t="str">
        <f t="shared" si="23"/>
        <v>Condrus Wolfgang</v>
      </c>
      <c r="F442" s="263" t="s">
        <v>56</v>
      </c>
      <c r="G442" s="261">
        <f t="shared" si="21"/>
        <v>1</v>
      </c>
      <c r="H442" s="95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92" t="s">
        <v>212</v>
      </c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94"/>
      <c r="CJ442" s="33"/>
    </row>
    <row r="443" spans="1:88" x14ac:dyDescent="0.25">
      <c r="A443" s="1"/>
      <c r="B443" s="256">
        <v>436</v>
      </c>
      <c r="C443" s="264" t="s">
        <v>880</v>
      </c>
      <c r="D443" s="258" t="s">
        <v>222</v>
      </c>
      <c r="E443" s="259" t="str">
        <f t="shared" si="23"/>
        <v>Spitzner Heinz</v>
      </c>
      <c r="F443" s="263" t="s">
        <v>56</v>
      </c>
      <c r="G443" s="261">
        <f t="shared" si="21"/>
        <v>1</v>
      </c>
      <c r="H443" s="95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92" t="s">
        <v>212</v>
      </c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94"/>
      <c r="CJ443" s="33"/>
    </row>
    <row r="444" spans="1:88" x14ac:dyDescent="0.25">
      <c r="A444" s="1"/>
      <c r="B444" s="256">
        <v>437</v>
      </c>
      <c r="C444" s="264" t="s">
        <v>881</v>
      </c>
      <c r="D444" s="258" t="s">
        <v>211</v>
      </c>
      <c r="E444" s="259" t="str">
        <f t="shared" si="23"/>
        <v>Weißbach Herbert</v>
      </c>
      <c r="F444" s="263" t="s">
        <v>56</v>
      </c>
      <c r="G444" s="261">
        <f t="shared" si="21"/>
        <v>1</v>
      </c>
      <c r="H444" s="95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92" t="s">
        <v>212</v>
      </c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94"/>
      <c r="CJ444" s="33"/>
    </row>
    <row r="445" spans="1:88" x14ac:dyDescent="0.25">
      <c r="A445" s="1"/>
      <c r="B445" s="256">
        <v>438</v>
      </c>
      <c r="C445" s="264" t="s">
        <v>882</v>
      </c>
      <c r="D445" s="258" t="s">
        <v>231</v>
      </c>
      <c r="E445" s="259" t="str">
        <f t="shared" si="23"/>
        <v>Czarski Otto</v>
      </c>
      <c r="F445" s="263" t="s">
        <v>56</v>
      </c>
      <c r="G445" s="261">
        <f t="shared" si="21"/>
        <v>1</v>
      </c>
      <c r="H445" s="95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92" t="s">
        <v>212</v>
      </c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94"/>
      <c r="CJ445" s="33"/>
    </row>
    <row r="446" spans="1:88" x14ac:dyDescent="0.25">
      <c r="A446" s="1"/>
      <c r="B446" s="256">
        <v>439</v>
      </c>
      <c r="C446" s="264" t="s">
        <v>883</v>
      </c>
      <c r="D446" s="258" t="s">
        <v>699</v>
      </c>
      <c r="E446" s="259" t="str">
        <f t="shared" si="23"/>
        <v>Bussinger Hans-Werner</v>
      </c>
      <c r="F446" s="263" t="s">
        <v>56</v>
      </c>
      <c r="G446" s="261">
        <f t="shared" si="21"/>
        <v>1</v>
      </c>
      <c r="H446" s="95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92" t="s">
        <v>212</v>
      </c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94"/>
      <c r="CJ446" s="33"/>
    </row>
    <row r="447" spans="1:88" x14ac:dyDescent="0.25">
      <c r="A447" s="1"/>
      <c r="B447" s="256">
        <v>440</v>
      </c>
      <c r="C447" s="257" t="s">
        <v>884</v>
      </c>
      <c r="D447" s="258" t="s">
        <v>510</v>
      </c>
      <c r="E447" s="259" t="str">
        <f t="shared" si="23"/>
        <v>Heyne Helmut</v>
      </c>
      <c r="F447" s="263" t="s">
        <v>56</v>
      </c>
      <c r="G447" s="261">
        <f t="shared" si="21"/>
        <v>1</v>
      </c>
      <c r="H447" s="95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92" t="s">
        <v>212</v>
      </c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94"/>
      <c r="CJ447" s="33"/>
    </row>
    <row r="448" spans="1:88" x14ac:dyDescent="0.25">
      <c r="A448" s="1"/>
      <c r="B448" s="87">
        <v>441</v>
      </c>
      <c r="C448" s="97" t="s">
        <v>885</v>
      </c>
      <c r="D448" s="89" t="s">
        <v>553</v>
      </c>
      <c r="E448" s="204" t="str">
        <f t="shared" si="23"/>
        <v>Teuscher Hans</v>
      </c>
      <c r="F448" s="90" t="s">
        <v>42</v>
      </c>
      <c r="G448" s="205">
        <f t="shared" si="21"/>
        <v>1</v>
      </c>
      <c r="H448" s="95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92" t="s">
        <v>212</v>
      </c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94"/>
      <c r="CJ448" s="33"/>
    </row>
    <row r="449" spans="1:88" x14ac:dyDescent="0.25">
      <c r="A449" s="1"/>
      <c r="B449" s="87">
        <v>442</v>
      </c>
      <c r="C449" s="97" t="s">
        <v>886</v>
      </c>
      <c r="D449" s="89" t="s">
        <v>297</v>
      </c>
      <c r="E449" s="204" t="str">
        <f t="shared" si="23"/>
        <v>Rabe Heinz</v>
      </c>
      <c r="F449" s="90" t="s">
        <v>42</v>
      </c>
      <c r="G449" s="205">
        <f t="shared" si="21"/>
        <v>1</v>
      </c>
      <c r="H449" s="95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92" t="s">
        <v>212</v>
      </c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94"/>
      <c r="CJ449" s="33"/>
    </row>
    <row r="450" spans="1:88" x14ac:dyDescent="0.25">
      <c r="A450" s="1"/>
      <c r="B450" s="87">
        <v>443</v>
      </c>
      <c r="C450" s="97" t="s">
        <v>887</v>
      </c>
      <c r="D450" s="89" t="s">
        <v>618</v>
      </c>
      <c r="E450" s="204" t="str">
        <f t="shared" si="23"/>
        <v>Leuchtmann Christiane</v>
      </c>
      <c r="F450" s="90" t="s">
        <v>42</v>
      </c>
      <c r="G450" s="205">
        <f t="shared" si="21"/>
        <v>1</v>
      </c>
      <c r="H450" s="95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92" t="s">
        <v>212</v>
      </c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94"/>
      <c r="CJ450" s="33"/>
    </row>
    <row r="451" spans="1:88" x14ac:dyDescent="0.25">
      <c r="A451" s="1"/>
      <c r="B451" s="87">
        <v>444</v>
      </c>
      <c r="C451" s="97" t="s">
        <v>511</v>
      </c>
      <c r="D451" s="96" t="s">
        <v>660</v>
      </c>
      <c r="E451" s="204" t="str">
        <f t="shared" si="23"/>
        <v>Herting Nina</v>
      </c>
      <c r="F451" s="90" t="s">
        <v>42</v>
      </c>
      <c r="G451" s="205">
        <f t="shared" si="21"/>
        <v>1</v>
      </c>
      <c r="H451" s="95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92" t="s">
        <v>212</v>
      </c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94"/>
      <c r="CJ451" s="33"/>
    </row>
    <row r="452" spans="1:88" x14ac:dyDescent="0.25">
      <c r="A452" s="1"/>
      <c r="B452" s="87">
        <v>445</v>
      </c>
      <c r="C452" s="97" t="s">
        <v>512</v>
      </c>
      <c r="D452" s="89" t="s">
        <v>367</v>
      </c>
      <c r="E452" s="204" t="str">
        <f t="shared" si="23"/>
        <v>Jepsen Klaus</v>
      </c>
      <c r="F452" s="90" t="s">
        <v>42</v>
      </c>
      <c r="G452" s="205">
        <f t="shared" si="21"/>
        <v>1</v>
      </c>
      <c r="H452" s="95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92" t="s">
        <v>212</v>
      </c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94"/>
      <c r="CJ452" s="33"/>
    </row>
    <row r="453" spans="1:88" x14ac:dyDescent="0.25">
      <c r="A453" s="1"/>
      <c r="B453" s="87">
        <v>446</v>
      </c>
      <c r="C453" s="97" t="s">
        <v>888</v>
      </c>
      <c r="D453" s="96" t="s">
        <v>513</v>
      </c>
      <c r="E453" s="204" t="str">
        <f t="shared" si="23"/>
        <v>Kausch Jutta</v>
      </c>
      <c r="F453" s="90" t="s">
        <v>42</v>
      </c>
      <c r="G453" s="205">
        <f t="shared" si="21"/>
        <v>1</v>
      </c>
      <c r="H453" s="95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92" t="s">
        <v>212</v>
      </c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94"/>
      <c r="CJ453" s="33"/>
    </row>
    <row r="454" spans="1:88" x14ac:dyDescent="0.25">
      <c r="A454" s="1"/>
      <c r="B454" s="256">
        <v>447</v>
      </c>
      <c r="C454" s="264" t="s">
        <v>514</v>
      </c>
      <c r="D454" s="258" t="s">
        <v>200</v>
      </c>
      <c r="E454" s="259" t="str">
        <f t="shared" si="23"/>
        <v>Herm Klaus</v>
      </c>
      <c r="F454" s="263" t="s">
        <v>62</v>
      </c>
      <c r="G454" s="261">
        <f t="shared" si="21"/>
        <v>1</v>
      </c>
      <c r="H454" s="95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92" t="s">
        <v>212</v>
      </c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94"/>
      <c r="CJ454" s="33"/>
    </row>
    <row r="455" spans="1:88" x14ac:dyDescent="0.25">
      <c r="A455" s="1"/>
      <c r="B455" s="256">
        <v>448</v>
      </c>
      <c r="C455" s="264" t="s">
        <v>515</v>
      </c>
      <c r="D455" s="265" t="s">
        <v>528</v>
      </c>
      <c r="E455" s="259" t="str">
        <f t="shared" si="23"/>
        <v>Bürger Marietta</v>
      </c>
      <c r="F455" s="263" t="s">
        <v>62</v>
      </c>
      <c r="G455" s="261">
        <f t="shared" si="21"/>
        <v>1</v>
      </c>
      <c r="H455" s="95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92" t="s">
        <v>212</v>
      </c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94"/>
      <c r="CJ455" s="33"/>
    </row>
    <row r="456" spans="1:88" x14ac:dyDescent="0.25">
      <c r="A456" s="1"/>
      <c r="B456" s="256">
        <v>449</v>
      </c>
      <c r="C456" s="257" t="s">
        <v>889</v>
      </c>
      <c r="D456" s="258" t="s">
        <v>220</v>
      </c>
      <c r="E456" s="259" t="str">
        <f t="shared" si="23"/>
        <v>Thormann Jürgen</v>
      </c>
      <c r="F456" s="263" t="s">
        <v>62</v>
      </c>
      <c r="G456" s="261">
        <f t="shared" ref="G456:G519" si="24">COUNTA(H456:CI456)</f>
        <v>1</v>
      </c>
      <c r="H456" s="95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92" t="s">
        <v>212</v>
      </c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94"/>
      <c r="CJ456" s="33"/>
    </row>
    <row r="457" spans="1:88" x14ac:dyDescent="0.25">
      <c r="A457" s="1"/>
      <c r="B457" s="256">
        <v>450</v>
      </c>
      <c r="C457" s="264" t="s">
        <v>516</v>
      </c>
      <c r="D457" s="265" t="s">
        <v>236</v>
      </c>
      <c r="E457" s="259" t="str">
        <f t="shared" si="23"/>
        <v>Ludwig Bernd</v>
      </c>
      <c r="F457" s="263" t="s">
        <v>62</v>
      </c>
      <c r="G457" s="261">
        <f t="shared" si="24"/>
        <v>1</v>
      </c>
      <c r="H457" s="95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92" t="s">
        <v>212</v>
      </c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94"/>
      <c r="CJ457" s="33"/>
    </row>
    <row r="458" spans="1:88" x14ac:dyDescent="0.25">
      <c r="A458" s="1"/>
      <c r="B458" s="256">
        <v>451</v>
      </c>
      <c r="C458" s="264" t="s">
        <v>517</v>
      </c>
      <c r="D458" s="265" t="s">
        <v>518</v>
      </c>
      <c r="E458" s="259" t="s">
        <v>701</v>
      </c>
      <c r="F458" s="263" t="s">
        <v>62</v>
      </c>
      <c r="G458" s="261">
        <f t="shared" si="24"/>
        <v>1</v>
      </c>
      <c r="H458" s="95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92" t="s">
        <v>212</v>
      </c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94"/>
      <c r="CJ458" s="33"/>
    </row>
    <row r="459" spans="1:88" x14ac:dyDescent="0.25">
      <c r="A459" s="1"/>
      <c r="B459" s="256">
        <v>452</v>
      </c>
      <c r="C459" s="264" t="s">
        <v>254</v>
      </c>
      <c r="D459" s="265" t="s">
        <v>651</v>
      </c>
      <c r="E459" s="259" t="str">
        <f t="shared" ref="E459:E493" si="25">MID(D459,FIND(" ",D459)+1,999)&amp;" "&amp;LEFT(D459,FIND(" ",D459)-1)</f>
        <v>Netzband Konstantin</v>
      </c>
      <c r="F459" s="263" t="s">
        <v>62</v>
      </c>
      <c r="G459" s="261">
        <f t="shared" si="24"/>
        <v>1</v>
      </c>
      <c r="H459" s="95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92" t="s">
        <v>212</v>
      </c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94"/>
      <c r="CJ459" s="33"/>
    </row>
    <row r="460" spans="1:88" x14ac:dyDescent="0.25">
      <c r="A460" s="1"/>
      <c r="B460" s="256">
        <v>453</v>
      </c>
      <c r="C460" s="264" t="s">
        <v>519</v>
      </c>
      <c r="D460" s="265" t="s">
        <v>651</v>
      </c>
      <c r="E460" s="259" t="str">
        <f t="shared" si="25"/>
        <v>Netzband Konstantin</v>
      </c>
      <c r="F460" s="263" t="s">
        <v>62</v>
      </c>
      <c r="G460" s="261">
        <f t="shared" si="24"/>
        <v>1</v>
      </c>
      <c r="H460" s="95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92" t="s">
        <v>212</v>
      </c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94"/>
      <c r="CJ460" s="33"/>
    </row>
    <row r="461" spans="1:88" x14ac:dyDescent="0.25">
      <c r="A461" s="1"/>
      <c r="B461" s="256">
        <v>454</v>
      </c>
      <c r="C461" s="264" t="s">
        <v>520</v>
      </c>
      <c r="D461" s="258" t="s">
        <v>521</v>
      </c>
      <c r="E461" s="259" t="str">
        <f t="shared" si="25"/>
        <v>Holtenau Gerd</v>
      </c>
      <c r="F461" s="263" t="s">
        <v>62</v>
      </c>
      <c r="G461" s="261">
        <f t="shared" si="24"/>
        <v>1</v>
      </c>
      <c r="H461" s="95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92" t="s">
        <v>212</v>
      </c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94"/>
      <c r="CJ461" s="33"/>
    </row>
    <row r="462" spans="1:88" x14ac:dyDescent="0.25">
      <c r="A462" s="1"/>
      <c r="B462" s="256">
        <v>455</v>
      </c>
      <c r="C462" s="264" t="s">
        <v>522</v>
      </c>
      <c r="D462" s="258" t="s">
        <v>367</v>
      </c>
      <c r="E462" s="259" t="str">
        <f t="shared" si="25"/>
        <v>Jepsen Klaus</v>
      </c>
      <c r="F462" s="263" t="s">
        <v>62</v>
      </c>
      <c r="G462" s="261">
        <f t="shared" si="24"/>
        <v>1</v>
      </c>
      <c r="H462" s="95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92" t="s">
        <v>212</v>
      </c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94"/>
      <c r="CJ462" s="33"/>
    </row>
    <row r="463" spans="1:88" x14ac:dyDescent="0.25">
      <c r="A463" s="1"/>
      <c r="B463" s="87">
        <v>456</v>
      </c>
      <c r="C463" s="97" t="s">
        <v>890</v>
      </c>
      <c r="D463" s="89" t="s">
        <v>634</v>
      </c>
      <c r="E463" s="204" t="str">
        <f t="shared" si="25"/>
        <v>Wüstenhagen Harry</v>
      </c>
      <c r="F463" s="90" t="s">
        <v>60</v>
      </c>
      <c r="G463" s="205">
        <f t="shared" si="24"/>
        <v>1</v>
      </c>
      <c r="H463" s="95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92" t="s">
        <v>212</v>
      </c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94"/>
      <c r="CJ463" s="33"/>
    </row>
    <row r="464" spans="1:88" x14ac:dyDescent="0.25">
      <c r="A464" s="1"/>
      <c r="B464" s="87">
        <v>457</v>
      </c>
      <c r="C464" s="97" t="s">
        <v>1334</v>
      </c>
      <c r="D464" s="96" t="s">
        <v>664</v>
      </c>
      <c r="E464" s="204" t="str">
        <f t="shared" si="25"/>
        <v>Pigulla Rainer</v>
      </c>
      <c r="F464" s="90" t="s">
        <v>60</v>
      </c>
      <c r="G464" s="205">
        <f t="shared" si="24"/>
        <v>1</v>
      </c>
      <c r="H464" s="95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92" t="s">
        <v>212</v>
      </c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94"/>
      <c r="CJ464" s="33"/>
    </row>
    <row r="465" spans="1:88" x14ac:dyDescent="0.25">
      <c r="A465" s="1"/>
      <c r="B465" s="87">
        <v>458</v>
      </c>
      <c r="C465" s="97" t="s">
        <v>891</v>
      </c>
      <c r="D465" s="96" t="s">
        <v>597</v>
      </c>
      <c r="E465" s="204" t="str">
        <f t="shared" si="25"/>
        <v>Hanke Dorothea</v>
      </c>
      <c r="F465" s="90" t="s">
        <v>60</v>
      </c>
      <c r="G465" s="205">
        <f t="shared" si="24"/>
        <v>1</v>
      </c>
      <c r="H465" s="95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92" t="s">
        <v>212</v>
      </c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94"/>
      <c r="CJ465" s="33"/>
    </row>
    <row r="466" spans="1:88" x14ac:dyDescent="0.25">
      <c r="A466" s="1"/>
      <c r="B466" s="87">
        <v>459</v>
      </c>
      <c r="C466" s="97" t="s">
        <v>1333</v>
      </c>
      <c r="D466" s="96" t="s">
        <v>639</v>
      </c>
      <c r="E466" s="204" t="str">
        <f t="shared" si="25"/>
        <v>Doelker Hilde</v>
      </c>
      <c r="F466" s="90" t="s">
        <v>60</v>
      </c>
      <c r="G466" s="205">
        <f t="shared" si="24"/>
        <v>1</v>
      </c>
      <c r="H466" s="95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92" t="s">
        <v>212</v>
      </c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94"/>
      <c r="CJ466" s="33"/>
    </row>
    <row r="467" spans="1:88" x14ac:dyDescent="0.25">
      <c r="A467" s="1"/>
      <c r="B467" s="87">
        <v>460</v>
      </c>
      <c r="C467" s="97" t="s">
        <v>892</v>
      </c>
      <c r="D467" s="89" t="s">
        <v>367</v>
      </c>
      <c r="E467" s="204" t="str">
        <f t="shared" si="25"/>
        <v>Jepsen Klaus</v>
      </c>
      <c r="F467" s="90" t="s">
        <v>60</v>
      </c>
      <c r="G467" s="205">
        <f t="shared" si="24"/>
        <v>1</v>
      </c>
      <c r="H467" s="95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92" t="s">
        <v>212</v>
      </c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94"/>
      <c r="CJ467" s="33"/>
    </row>
    <row r="468" spans="1:88" x14ac:dyDescent="0.25">
      <c r="A468" s="1"/>
      <c r="B468" s="87">
        <v>461</v>
      </c>
      <c r="C468" s="97" t="s">
        <v>255</v>
      </c>
      <c r="D468" s="96" t="s">
        <v>236</v>
      </c>
      <c r="E468" s="204" t="str">
        <f t="shared" si="25"/>
        <v>Ludwig Bernd</v>
      </c>
      <c r="F468" s="90" t="s">
        <v>60</v>
      </c>
      <c r="G468" s="205">
        <f t="shared" si="24"/>
        <v>1</v>
      </c>
      <c r="H468" s="95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92" t="s">
        <v>212</v>
      </c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94"/>
      <c r="CJ468" s="33"/>
    </row>
    <row r="469" spans="1:88" x14ac:dyDescent="0.25">
      <c r="A469" s="1"/>
      <c r="B469" s="87">
        <v>462</v>
      </c>
      <c r="C469" s="97" t="s">
        <v>893</v>
      </c>
      <c r="D469" s="96" t="s">
        <v>652</v>
      </c>
      <c r="E469" s="204" t="str">
        <f t="shared" si="25"/>
        <v>Lutz Kurt</v>
      </c>
      <c r="F469" s="90" t="s">
        <v>60</v>
      </c>
      <c r="G469" s="205">
        <f t="shared" si="24"/>
        <v>1</v>
      </c>
      <c r="H469" s="95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92" t="s">
        <v>212</v>
      </c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94"/>
      <c r="CJ469" s="33"/>
    </row>
    <row r="470" spans="1:88" x14ac:dyDescent="0.25">
      <c r="A470" s="1"/>
      <c r="B470" s="87">
        <v>463</v>
      </c>
      <c r="C470" s="97" t="s">
        <v>523</v>
      </c>
      <c r="D470" s="96" t="s">
        <v>524</v>
      </c>
      <c r="E470" s="204" t="str">
        <f t="shared" si="25"/>
        <v>Lareine Kurt</v>
      </c>
      <c r="F470" s="90" t="s">
        <v>60</v>
      </c>
      <c r="G470" s="205">
        <f t="shared" si="24"/>
        <v>1</v>
      </c>
      <c r="H470" s="95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92" t="s">
        <v>212</v>
      </c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94"/>
      <c r="CJ470" s="33"/>
    </row>
    <row r="471" spans="1:88" x14ac:dyDescent="0.25">
      <c r="A471" s="1"/>
      <c r="B471" s="256">
        <v>464</v>
      </c>
      <c r="C471" s="264" t="s">
        <v>525</v>
      </c>
      <c r="D471" s="258" t="s">
        <v>665</v>
      </c>
      <c r="E471" s="259" t="str">
        <f t="shared" si="25"/>
        <v>Schermuly Ralf</v>
      </c>
      <c r="F471" s="263" t="s">
        <v>68</v>
      </c>
      <c r="G471" s="261">
        <f t="shared" si="24"/>
        <v>1</v>
      </c>
      <c r="H471" s="95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92" t="s">
        <v>212</v>
      </c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94"/>
      <c r="CJ471" s="33"/>
    </row>
    <row r="472" spans="1:88" x14ac:dyDescent="0.25">
      <c r="A472" s="1"/>
      <c r="B472" s="256">
        <v>465</v>
      </c>
      <c r="C472" s="264" t="s">
        <v>1364</v>
      </c>
      <c r="D472" s="258" t="s">
        <v>373</v>
      </c>
      <c r="E472" s="259" t="str">
        <f t="shared" si="25"/>
        <v>Bliese Joachim</v>
      </c>
      <c r="F472" s="263" t="s">
        <v>68</v>
      </c>
      <c r="G472" s="261">
        <f t="shared" si="24"/>
        <v>1</v>
      </c>
      <c r="H472" s="95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92" t="s">
        <v>212</v>
      </c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94"/>
      <c r="CJ472" s="33"/>
    </row>
    <row r="473" spans="1:88" x14ac:dyDescent="0.25">
      <c r="A473" s="1"/>
      <c r="B473" s="256">
        <v>466</v>
      </c>
      <c r="C473" s="264" t="s">
        <v>894</v>
      </c>
      <c r="D473" s="258" t="s">
        <v>203</v>
      </c>
      <c r="E473" s="259" t="str">
        <f t="shared" si="25"/>
        <v>Rau Lieselotte</v>
      </c>
      <c r="F473" s="263" t="s">
        <v>68</v>
      </c>
      <c r="G473" s="261">
        <f t="shared" si="24"/>
        <v>1</v>
      </c>
      <c r="H473" s="95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92" t="s">
        <v>212</v>
      </c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94"/>
      <c r="CJ473" s="33"/>
    </row>
    <row r="474" spans="1:88" x14ac:dyDescent="0.25">
      <c r="A474" s="1"/>
      <c r="B474" s="256">
        <v>467</v>
      </c>
      <c r="C474" s="264" t="s">
        <v>1324</v>
      </c>
      <c r="D474" s="265" t="s">
        <v>405</v>
      </c>
      <c r="E474" s="259" t="str">
        <f t="shared" si="25"/>
        <v>Kaehler Ingrid</v>
      </c>
      <c r="F474" s="263" t="s">
        <v>68</v>
      </c>
      <c r="G474" s="261">
        <f t="shared" si="24"/>
        <v>1</v>
      </c>
      <c r="H474" s="95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92" t="s">
        <v>212</v>
      </c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94"/>
      <c r="CJ474" s="33"/>
    </row>
    <row r="475" spans="1:88" x14ac:dyDescent="0.25">
      <c r="A475" s="1"/>
      <c r="B475" s="256">
        <v>468</v>
      </c>
      <c r="C475" s="264" t="s">
        <v>895</v>
      </c>
      <c r="D475" s="258" t="s">
        <v>293</v>
      </c>
      <c r="E475" s="259" t="str">
        <f t="shared" si="25"/>
        <v>Stauss Helmut</v>
      </c>
      <c r="F475" s="263" t="s">
        <v>68</v>
      </c>
      <c r="G475" s="261">
        <f t="shared" si="24"/>
        <v>1</v>
      </c>
      <c r="H475" s="95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92" t="s">
        <v>212</v>
      </c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94"/>
      <c r="CJ475" s="33"/>
    </row>
    <row r="476" spans="1:88" x14ac:dyDescent="0.25">
      <c r="A476" s="1"/>
      <c r="B476" s="256">
        <v>469</v>
      </c>
      <c r="C476" s="264" t="s">
        <v>526</v>
      </c>
      <c r="D476" s="258" t="s">
        <v>367</v>
      </c>
      <c r="E476" s="259" t="str">
        <f t="shared" si="25"/>
        <v>Jepsen Klaus</v>
      </c>
      <c r="F476" s="263" t="s">
        <v>68</v>
      </c>
      <c r="G476" s="261">
        <f t="shared" si="24"/>
        <v>1</v>
      </c>
      <c r="H476" s="95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92" t="s">
        <v>212</v>
      </c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94"/>
      <c r="CJ476" s="33"/>
    </row>
    <row r="477" spans="1:88" x14ac:dyDescent="0.25">
      <c r="A477" s="1"/>
      <c r="B477" s="256">
        <v>470</v>
      </c>
      <c r="C477" s="264" t="s">
        <v>896</v>
      </c>
      <c r="D477" s="258" t="s">
        <v>201</v>
      </c>
      <c r="E477" s="259" t="str">
        <f t="shared" si="25"/>
        <v>Sander Otto</v>
      </c>
      <c r="F477" s="263" t="s">
        <v>68</v>
      </c>
      <c r="G477" s="261">
        <f t="shared" si="24"/>
        <v>1</v>
      </c>
      <c r="H477" s="95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92" t="s">
        <v>212</v>
      </c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94"/>
      <c r="CJ477" s="33"/>
    </row>
    <row r="478" spans="1:88" x14ac:dyDescent="0.25">
      <c r="A478" s="1"/>
      <c r="B478" s="256">
        <v>471</v>
      </c>
      <c r="C478" s="264" t="s">
        <v>897</v>
      </c>
      <c r="D478" s="258" t="s">
        <v>220</v>
      </c>
      <c r="E478" s="259" t="str">
        <f t="shared" si="25"/>
        <v>Thormann Jürgen</v>
      </c>
      <c r="F478" s="263" t="s">
        <v>68</v>
      </c>
      <c r="G478" s="261">
        <f t="shared" si="24"/>
        <v>1</v>
      </c>
      <c r="H478" s="95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92" t="s">
        <v>212</v>
      </c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94"/>
      <c r="CJ478" s="33"/>
    </row>
    <row r="479" spans="1:88" x14ac:dyDescent="0.25">
      <c r="A479" s="1"/>
      <c r="B479" s="256">
        <v>472</v>
      </c>
      <c r="C479" s="264" t="s">
        <v>1363</v>
      </c>
      <c r="D479" s="258" t="s">
        <v>623</v>
      </c>
      <c r="E479" s="259" t="str">
        <f t="shared" si="25"/>
        <v>Bierstedt Detlef</v>
      </c>
      <c r="F479" s="263" t="s">
        <v>68</v>
      </c>
      <c r="G479" s="261">
        <f t="shared" si="24"/>
        <v>1</v>
      </c>
      <c r="H479" s="95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92" t="s">
        <v>212</v>
      </c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94"/>
      <c r="CJ479" s="33"/>
    </row>
    <row r="480" spans="1:88" x14ac:dyDescent="0.25">
      <c r="A480" s="1"/>
      <c r="B480" s="256">
        <v>473</v>
      </c>
      <c r="C480" s="264" t="s">
        <v>898</v>
      </c>
      <c r="D480" s="258" t="s">
        <v>231</v>
      </c>
      <c r="E480" s="259" t="str">
        <f t="shared" si="25"/>
        <v>Czarski Otto</v>
      </c>
      <c r="F480" s="263" t="s">
        <v>68</v>
      </c>
      <c r="G480" s="261">
        <f t="shared" si="24"/>
        <v>1</v>
      </c>
      <c r="H480" s="95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92" t="s">
        <v>212</v>
      </c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94"/>
      <c r="CJ480" s="33"/>
    </row>
    <row r="481" spans="1:88" x14ac:dyDescent="0.25">
      <c r="A481" s="1"/>
      <c r="B481" s="87">
        <v>474</v>
      </c>
      <c r="C481" s="97" t="s">
        <v>527</v>
      </c>
      <c r="D481" s="96" t="s">
        <v>528</v>
      </c>
      <c r="E481" s="204" t="str">
        <f t="shared" si="25"/>
        <v>Bürger Marietta</v>
      </c>
      <c r="F481" s="90" t="s">
        <v>63</v>
      </c>
      <c r="G481" s="205">
        <f t="shared" si="24"/>
        <v>1</v>
      </c>
      <c r="H481" s="95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92" t="s">
        <v>212</v>
      </c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94"/>
      <c r="CJ481" s="33"/>
    </row>
    <row r="482" spans="1:88" x14ac:dyDescent="0.25">
      <c r="A482" s="1"/>
      <c r="B482" s="87">
        <v>475</v>
      </c>
      <c r="C482" s="97" t="s">
        <v>899</v>
      </c>
      <c r="D482" s="89" t="s">
        <v>675</v>
      </c>
      <c r="E482" s="204" t="str">
        <f t="shared" si="25"/>
        <v>Vogt Thomas</v>
      </c>
      <c r="F482" s="90" t="s">
        <v>63</v>
      </c>
      <c r="G482" s="205">
        <f t="shared" si="24"/>
        <v>1</v>
      </c>
      <c r="H482" s="95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92" t="s">
        <v>212</v>
      </c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94"/>
      <c r="CJ482" s="33"/>
    </row>
    <row r="483" spans="1:88" x14ac:dyDescent="0.25">
      <c r="A483" s="1"/>
      <c r="B483" s="87">
        <v>476</v>
      </c>
      <c r="C483" s="98" t="s">
        <v>529</v>
      </c>
      <c r="D483" s="89" t="s">
        <v>219</v>
      </c>
      <c r="E483" s="204" t="str">
        <f t="shared" si="25"/>
        <v>Condrus Wolfgang</v>
      </c>
      <c r="F483" s="90" t="s">
        <v>63</v>
      </c>
      <c r="G483" s="205">
        <f t="shared" si="24"/>
        <v>1</v>
      </c>
      <c r="H483" s="95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92" t="s">
        <v>212</v>
      </c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94"/>
      <c r="CJ483" s="33"/>
    </row>
    <row r="484" spans="1:88" x14ac:dyDescent="0.25">
      <c r="A484" s="1"/>
      <c r="B484" s="87">
        <v>477</v>
      </c>
      <c r="C484" s="98" t="s">
        <v>768</v>
      </c>
      <c r="D484" s="96" t="s">
        <v>530</v>
      </c>
      <c r="E484" s="204" t="str">
        <f t="shared" si="25"/>
        <v>Leihberg Felix</v>
      </c>
      <c r="F484" s="90" t="s">
        <v>63</v>
      </c>
      <c r="G484" s="205">
        <f t="shared" si="24"/>
        <v>1</v>
      </c>
      <c r="H484" s="95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92" t="s">
        <v>212</v>
      </c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94"/>
      <c r="CJ484" s="33"/>
    </row>
    <row r="485" spans="1:88" x14ac:dyDescent="0.25">
      <c r="A485" s="1"/>
      <c r="B485" s="87">
        <v>478</v>
      </c>
      <c r="C485" s="97" t="s">
        <v>531</v>
      </c>
      <c r="D485" s="89" t="s">
        <v>312</v>
      </c>
      <c r="E485" s="204" t="str">
        <f t="shared" si="25"/>
        <v>Melikyan Krikor</v>
      </c>
      <c r="F485" s="90" t="s">
        <v>63</v>
      </c>
      <c r="G485" s="205">
        <f t="shared" si="24"/>
        <v>1</v>
      </c>
      <c r="H485" s="95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92" t="s">
        <v>212</v>
      </c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94"/>
      <c r="CJ485" s="33"/>
    </row>
    <row r="486" spans="1:88" x14ac:dyDescent="0.25">
      <c r="A486" s="1"/>
      <c r="B486" s="87">
        <v>479</v>
      </c>
      <c r="C486" s="97" t="s">
        <v>900</v>
      </c>
      <c r="D486" s="96" t="s">
        <v>648</v>
      </c>
      <c r="E486" s="204" t="str">
        <f t="shared" si="25"/>
        <v>Riemann Katja</v>
      </c>
      <c r="F486" s="90" t="s">
        <v>63</v>
      </c>
      <c r="G486" s="205">
        <f t="shared" si="24"/>
        <v>1</v>
      </c>
      <c r="H486" s="95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92" t="s">
        <v>212</v>
      </c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94"/>
      <c r="CJ486" s="33"/>
    </row>
    <row r="487" spans="1:88" x14ac:dyDescent="0.25">
      <c r="A487" s="1"/>
      <c r="B487" s="87">
        <v>480</v>
      </c>
      <c r="C487" s="97" t="s">
        <v>532</v>
      </c>
      <c r="D487" s="96" t="s">
        <v>664</v>
      </c>
      <c r="E487" s="204" t="str">
        <f t="shared" si="25"/>
        <v>Pigulla Rainer</v>
      </c>
      <c r="F487" s="90" t="s">
        <v>63</v>
      </c>
      <c r="G487" s="205">
        <f t="shared" si="24"/>
        <v>1</v>
      </c>
      <c r="H487" s="95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92" t="s">
        <v>212</v>
      </c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94"/>
      <c r="CJ487" s="33"/>
    </row>
    <row r="488" spans="1:88" x14ac:dyDescent="0.25">
      <c r="A488" s="1"/>
      <c r="B488" s="87">
        <v>481</v>
      </c>
      <c r="C488" s="97" t="s">
        <v>533</v>
      </c>
      <c r="D488" s="96" t="s">
        <v>644</v>
      </c>
      <c r="E488" s="204" t="str">
        <f t="shared" si="25"/>
        <v>Gallardo Ivan</v>
      </c>
      <c r="F488" s="90" t="s">
        <v>63</v>
      </c>
      <c r="G488" s="205">
        <f t="shared" si="24"/>
        <v>1</v>
      </c>
      <c r="H488" s="95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92" t="s">
        <v>212</v>
      </c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94"/>
      <c r="CJ488" s="33"/>
    </row>
    <row r="489" spans="1:88" x14ac:dyDescent="0.25">
      <c r="A489" s="1"/>
      <c r="B489" s="87">
        <v>482</v>
      </c>
      <c r="C489" s="97" t="s">
        <v>534</v>
      </c>
      <c r="D489" s="96" t="s">
        <v>535</v>
      </c>
      <c r="E489" s="204" t="str">
        <f t="shared" si="25"/>
        <v>Pregler Wolfgang</v>
      </c>
      <c r="F489" s="90" t="s">
        <v>63</v>
      </c>
      <c r="G489" s="205">
        <f t="shared" si="24"/>
        <v>1</v>
      </c>
      <c r="H489" s="95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92" t="s">
        <v>212</v>
      </c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94"/>
      <c r="CJ489" s="33"/>
    </row>
    <row r="490" spans="1:88" x14ac:dyDescent="0.25">
      <c r="A490" s="1"/>
      <c r="B490" s="87">
        <v>483</v>
      </c>
      <c r="C490" s="97" t="s">
        <v>536</v>
      </c>
      <c r="D490" s="89" t="s">
        <v>495</v>
      </c>
      <c r="E490" s="204" t="str">
        <f t="shared" si="25"/>
        <v>Ahner Helmut</v>
      </c>
      <c r="F490" s="90" t="s">
        <v>63</v>
      </c>
      <c r="G490" s="205">
        <f t="shared" si="24"/>
        <v>1</v>
      </c>
      <c r="H490" s="95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92" t="s">
        <v>212</v>
      </c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94"/>
      <c r="CJ490" s="33"/>
    </row>
    <row r="491" spans="1:88" x14ac:dyDescent="0.25">
      <c r="A491" s="1"/>
      <c r="B491" s="256">
        <v>484</v>
      </c>
      <c r="C491" s="264" t="s">
        <v>901</v>
      </c>
      <c r="D491" s="258" t="s">
        <v>427</v>
      </c>
      <c r="E491" s="259" t="str">
        <f t="shared" si="25"/>
        <v>Genest Gudrun</v>
      </c>
      <c r="F491" s="263" t="s">
        <v>38</v>
      </c>
      <c r="G491" s="261">
        <f t="shared" si="24"/>
        <v>1</v>
      </c>
      <c r="H491" s="95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92" t="s">
        <v>212</v>
      </c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94"/>
      <c r="CJ491" s="33"/>
    </row>
    <row r="492" spans="1:88" x14ac:dyDescent="0.25">
      <c r="A492" s="1"/>
      <c r="B492" s="256">
        <v>485</v>
      </c>
      <c r="C492" s="264" t="s">
        <v>902</v>
      </c>
      <c r="D492" s="258" t="s">
        <v>685</v>
      </c>
      <c r="E492" s="259" t="str">
        <f t="shared" si="25"/>
        <v>Kleinert Volkmar</v>
      </c>
      <c r="F492" s="263" t="s">
        <v>38</v>
      </c>
      <c r="G492" s="261">
        <f t="shared" si="24"/>
        <v>1</v>
      </c>
      <c r="H492" s="95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92" t="s">
        <v>212</v>
      </c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94"/>
      <c r="CJ492" s="33"/>
    </row>
    <row r="493" spans="1:88" x14ac:dyDescent="0.25">
      <c r="A493" s="1"/>
      <c r="B493" s="256">
        <v>486</v>
      </c>
      <c r="C493" s="264" t="s">
        <v>537</v>
      </c>
      <c r="D493" s="258" t="s">
        <v>320</v>
      </c>
      <c r="E493" s="259" t="str">
        <f t="shared" si="25"/>
        <v>Wildt Helmut</v>
      </c>
      <c r="F493" s="263" t="s">
        <v>38</v>
      </c>
      <c r="G493" s="261">
        <f t="shared" si="24"/>
        <v>1</v>
      </c>
      <c r="H493" s="95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92" t="s">
        <v>212</v>
      </c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94"/>
      <c r="CJ493" s="33"/>
    </row>
    <row r="494" spans="1:88" x14ac:dyDescent="0.25">
      <c r="A494" s="1"/>
      <c r="B494" s="256">
        <v>487</v>
      </c>
      <c r="C494" s="264" t="s">
        <v>903</v>
      </c>
      <c r="D494" s="258" t="s">
        <v>260</v>
      </c>
      <c r="E494" s="259" t="s">
        <v>702</v>
      </c>
      <c r="F494" s="263" t="s">
        <v>38</v>
      </c>
      <c r="G494" s="261">
        <f t="shared" si="24"/>
        <v>1</v>
      </c>
      <c r="H494" s="95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92" t="s">
        <v>212</v>
      </c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94"/>
      <c r="CJ494" s="33"/>
    </row>
    <row r="495" spans="1:88" x14ac:dyDescent="0.25">
      <c r="A495" s="1"/>
      <c r="B495" s="256">
        <v>488</v>
      </c>
      <c r="C495" s="264" t="s">
        <v>255</v>
      </c>
      <c r="D495" s="258" t="s">
        <v>495</v>
      </c>
      <c r="E495" s="259" t="str">
        <f t="shared" ref="E495:E542" si="26">MID(D495,FIND(" ",D495)+1,999)&amp;" "&amp;LEFT(D495,FIND(" ",D495)-1)</f>
        <v>Ahner Helmut</v>
      </c>
      <c r="F495" s="263" t="s">
        <v>1437</v>
      </c>
      <c r="G495" s="261">
        <f t="shared" si="24"/>
        <v>2</v>
      </c>
      <c r="H495" s="95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92" t="s">
        <v>212</v>
      </c>
      <c r="BR495" s="88"/>
      <c r="BS495" s="88"/>
      <c r="BT495" s="88"/>
      <c r="BU495" s="88"/>
      <c r="BV495" s="88"/>
      <c r="BW495" s="88"/>
      <c r="BX495" s="88"/>
      <c r="BY495" s="92" t="s">
        <v>212</v>
      </c>
      <c r="BZ495" s="88"/>
      <c r="CA495" s="88"/>
      <c r="CB495" s="88"/>
      <c r="CC495" s="88"/>
      <c r="CD495" s="88"/>
      <c r="CE495" s="88"/>
      <c r="CF495" s="88"/>
      <c r="CG495" s="88"/>
      <c r="CH495" s="88"/>
      <c r="CI495" s="94"/>
      <c r="CJ495" s="33"/>
    </row>
    <row r="496" spans="1:88" x14ac:dyDescent="0.25">
      <c r="A496" s="1"/>
      <c r="B496" s="87">
        <v>489</v>
      </c>
      <c r="C496" s="97" t="s">
        <v>538</v>
      </c>
      <c r="D496" s="89" t="s">
        <v>616</v>
      </c>
      <c r="E496" s="204" t="str">
        <f t="shared" si="26"/>
        <v>Brückner Christian</v>
      </c>
      <c r="F496" s="90" t="s">
        <v>41</v>
      </c>
      <c r="G496" s="205">
        <f t="shared" si="24"/>
        <v>1</v>
      </c>
      <c r="H496" s="95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92" t="s">
        <v>212</v>
      </c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94"/>
      <c r="CJ496" s="33"/>
    </row>
    <row r="497" spans="1:88" x14ac:dyDescent="0.25">
      <c r="A497" s="1"/>
      <c r="B497" s="87">
        <v>490</v>
      </c>
      <c r="C497" s="98" t="s">
        <v>963</v>
      </c>
      <c r="D497" s="96" t="s">
        <v>655</v>
      </c>
      <c r="E497" s="204" t="str">
        <f t="shared" si="26"/>
        <v>Hinrichsen Mark</v>
      </c>
      <c r="F497" s="90" t="s">
        <v>41</v>
      </c>
      <c r="G497" s="205">
        <f t="shared" si="24"/>
        <v>1</v>
      </c>
      <c r="H497" s="95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92" t="s">
        <v>212</v>
      </c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94"/>
      <c r="CJ497" s="33"/>
    </row>
    <row r="498" spans="1:88" x14ac:dyDescent="0.25">
      <c r="A498" s="1"/>
      <c r="B498" s="87">
        <v>491</v>
      </c>
      <c r="C498" s="97" t="s">
        <v>904</v>
      </c>
      <c r="D498" s="89" t="s">
        <v>571</v>
      </c>
      <c r="E498" s="204" t="str">
        <f t="shared" si="26"/>
        <v>Schoß Gunter</v>
      </c>
      <c r="F498" s="90" t="s">
        <v>41</v>
      </c>
      <c r="G498" s="205">
        <f t="shared" si="24"/>
        <v>1</v>
      </c>
      <c r="H498" s="95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92" t="s">
        <v>212</v>
      </c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94"/>
      <c r="CJ498" s="33"/>
    </row>
    <row r="499" spans="1:88" x14ac:dyDescent="0.25">
      <c r="A499" s="1"/>
      <c r="B499" s="87">
        <v>492</v>
      </c>
      <c r="C499" s="97" t="s">
        <v>971</v>
      </c>
      <c r="D499" s="89" t="s">
        <v>556</v>
      </c>
      <c r="E499" s="204" t="str">
        <f t="shared" si="26"/>
        <v>Wachowiak Jutta</v>
      </c>
      <c r="F499" s="90" t="s">
        <v>41</v>
      </c>
      <c r="G499" s="205">
        <f t="shared" si="24"/>
        <v>1</v>
      </c>
      <c r="H499" s="95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92" t="s">
        <v>212</v>
      </c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94"/>
      <c r="CJ499" s="33"/>
    </row>
    <row r="500" spans="1:88" x14ac:dyDescent="0.25">
      <c r="A500" s="1"/>
      <c r="B500" s="87">
        <v>493</v>
      </c>
      <c r="C500" s="97" t="s">
        <v>905</v>
      </c>
      <c r="D500" s="89" t="s">
        <v>658</v>
      </c>
      <c r="E500" s="204" t="str">
        <f t="shared" si="26"/>
        <v>Bielenstein Monica</v>
      </c>
      <c r="F500" s="90" t="s">
        <v>41</v>
      </c>
      <c r="G500" s="205">
        <f t="shared" si="24"/>
        <v>1</v>
      </c>
      <c r="H500" s="95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92" t="s">
        <v>212</v>
      </c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94"/>
      <c r="CJ500" s="33"/>
    </row>
    <row r="501" spans="1:88" x14ac:dyDescent="0.25">
      <c r="A501" s="1"/>
      <c r="B501" s="87">
        <v>494</v>
      </c>
      <c r="C501" s="97" t="s">
        <v>539</v>
      </c>
      <c r="D501" s="89" t="s">
        <v>367</v>
      </c>
      <c r="E501" s="204" t="str">
        <f t="shared" si="26"/>
        <v>Jepsen Klaus</v>
      </c>
      <c r="F501" s="90" t="s">
        <v>41</v>
      </c>
      <c r="G501" s="205">
        <f t="shared" si="24"/>
        <v>1</v>
      </c>
      <c r="H501" s="95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92" t="s">
        <v>212</v>
      </c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94"/>
      <c r="CJ501" s="33"/>
    </row>
    <row r="502" spans="1:88" x14ac:dyDescent="0.25">
      <c r="A502" s="1"/>
      <c r="B502" s="87">
        <v>495</v>
      </c>
      <c r="C502" s="97" t="s">
        <v>744</v>
      </c>
      <c r="D502" s="89" t="s">
        <v>495</v>
      </c>
      <c r="E502" s="204" t="str">
        <f t="shared" si="26"/>
        <v>Ahner Helmut</v>
      </c>
      <c r="F502" s="90" t="s">
        <v>41</v>
      </c>
      <c r="G502" s="205">
        <f t="shared" si="24"/>
        <v>1</v>
      </c>
      <c r="H502" s="95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92" t="s">
        <v>212</v>
      </c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94"/>
      <c r="CJ502" s="33"/>
    </row>
    <row r="503" spans="1:88" x14ac:dyDescent="0.25">
      <c r="A503" s="1"/>
      <c r="B503" s="256">
        <v>496</v>
      </c>
      <c r="C503" s="264" t="s">
        <v>906</v>
      </c>
      <c r="D503" s="258" t="s">
        <v>618</v>
      </c>
      <c r="E503" s="259" t="str">
        <f t="shared" si="26"/>
        <v>Leuchtmann Christiane</v>
      </c>
      <c r="F503" s="263" t="s">
        <v>43</v>
      </c>
      <c r="G503" s="261">
        <f t="shared" si="24"/>
        <v>1</v>
      </c>
      <c r="H503" s="95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92" t="s">
        <v>212</v>
      </c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94"/>
      <c r="CJ503" s="33"/>
    </row>
    <row r="504" spans="1:88" x14ac:dyDescent="0.25">
      <c r="A504" s="1"/>
      <c r="B504" s="256">
        <v>497</v>
      </c>
      <c r="C504" s="264" t="s">
        <v>907</v>
      </c>
      <c r="D504" s="258" t="s">
        <v>220</v>
      </c>
      <c r="E504" s="259" t="str">
        <f t="shared" si="26"/>
        <v>Thormann Jürgen</v>
      </c>
      <c r="F504" s="263" t="s">
        <v>43</v>
      </c>
      <c r="G504" s="261">
        <f t="shared" si="24"/>
        <v>1</v>
      </c>
      <c r="H504" s="95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92" t="s">
        <v>212</v>
      </c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94"/>
      <c r="CJ504" s="33"/>
    </row>
    <row r="505" spans="1:88" x14ac:dyDescent="0.25">
      <c r="A505" s="1"/>
      <c r="B505" s="256">
        <v>498</v>
      </c>
      <c r="C505" s="264" t="s">
        <v>540</v>
      </c>
      <c r="D505" s="265" t="s">
        <v>664</v>
      </c>
      <c r="E505" s="259" t="str">
        <f t="shared" si="26"/>
        <v>Pigulla Rainer</v>
      </c>
      <c r="F505" s="263" t="s">
        <v>43</v>
      </c>
      <c r="G505" s="261">
        <f t="shared" si="24"/>
        <v>1</v>
      </c>
      <c r="H505" s="95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92" t="s">
        <v>212</v>
      </c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94"/>
      <c r="CJ505" s="33"/>
    </row>
    <row r="506" spans="1:88" x14ac:dyDescent="0.25">
      <c r="A506" s="1"/>
      <c r="B506" s="256">
        <v>499</v>
      </c>
      <c r="C506" s="264" t="s">
        <v>908</v>
      </c>
      <c r="D506" s="265" t="s">
        <v>450</v>
      </c>
      <c r="E506" s="259" t="str">
        <f t="shared" si="26"/>
        <v>Pipho Ruth</v>
      </c>
      <c r="F506" s="263" t="s">
        <v>43</v>
      </c>
      <c r="G506" s="261">
        <f t="shared" si="24"/>
        <v>1</v>
      </c>
      <c r="H506" s="95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92" t="s">
        <v>212</v>
      </c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94"/>
      <c r="CJ506" s="33"/>
    </row>
    <row r="507" spans="1:88" x14ac:dyDescent="0.25">
      <c r="A507" s="1"/>
      <c r="B507" s="256">
        <v>500</v>
      </c>
      <c r="C507" s="264" t="s">
        <v>541</v>
      </c>
      <c r="D507" s="265" t="s">
        <v>499</v>
      </c>
      <c r="E507" s="259" t="str">
        <f t="shared" si="26"/>
        <v>Schwarz Norbert</v>
      </c>
      <c r="F507" s="263" t="s">
        <v>43</v>
      </c>
      <c r="G507" s="261">
        <f t="shared" si="24"/>
        <v>1</v>
      </c>
      <c r="H507" s="95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92" t="s">
        <v>212</v>
      </c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94"/>
      <c r="CJ507" s="33"/>
    </row>
    <row r="508" spans="1:88" x14ac:dyDescent="0.25">
      <c r="A508" s="1"/>
      <c r="B508" s="256">
        <v>501</v>
      </c>
      <c r="C508" s="264" t="s">
        <v>542</v>
      </c>
      <c r="D508" s="265" t="s">
        <v>597</v>
      </c>
      <c r="E508" s="259" t="str">
        <f t="shared" si="26"/>
        <v>Hanke Dorothea</v>
      </c>
      <c r="F508" s="263" t="s">
        <v>43</v>
      </c>
      <c r="G508" s="261">
        <f t="shared" si="24"/>
        <v>1</v>
      </c>
      <c r="H508" s="95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92" t="s">
        <v>212</v>
      </c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94"/>
      <c r="CJ508" s="33"/>
    </row>
    <row r="509" spans="1:88" x14ac:dyDescent="0.25">
      <c r="A509" s="1"/>
      <c r="B509" s="256">
        <v>502</v>
      </c>
      <c r="C509" s="264" t="s">
        <v>465</v>
      </c>
      <c r="D509" s="258" t="s">
        <v>367</v>
      </c>
      <c r="E509" s="259" t="str">
        <f t="shared" si="26"/>
        <v>Jepsen Klaus</v>
      </c>
      <c r="F509" s="263" t="s">
        <v>43</v>
      </c>
      <c r="G509" s="261">
        <f t="shared" si="24"/>
        <v>1</v>
      </c>
      <c r="H509" s="95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92" t="s">
        <v>212</v>
      </c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94"/>
      <c r="CJ509" s="33"/>
    </row>
    <row r="510" spans="1:88" x14ac:dyDescent="0.25">
      <c r="A510" s="1"/>
      <c r="B510" s="256">
        <v>503</v>
      </c>
      <c r="C510" s="264" t="s">
        <v>604</v>
      </c>
      <c r="D510" s="258" t="s">
        <v>224</v>
      </c>
      <c r="E510" s="259" t="str">
        <f t="shared" si="26"/>
        <v>Welzel Heinz</v>
      </c>
      <c r="F510" s="263" t="s">
        <v>43</v>
      </c>
      <c r="G510" s="261">
        <f t="shared" si="24"/>
        <v>1</v>
      </c>
      <c r="H510" s="95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92" t="s">
        <v>212</v>
      </c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94"/>
      <c r="CJ510" s="33"/>
    </row>
    <row r="511" spans="1:88" x14ac:dyDescent="0.25">
      <c r="A511" s="1"/>
      <c r="B511" s="87">
        <v>504</v>
      </c>
      <c r="C511" s="97" t="s">
        <v>697</v>
      </c>
      <c r="D511" s="89" t="s">
        <v>673</v>
      </c>
      <c r="E511" s="204" t="str">
        <f t="shared" si="26"/>
        <v>Hämer Therese</v>
      </c>
      <c r="F511" s="90" t="s">
        <v>51</v>
      </c>
      <c r="G511" s="205">
        <f t="shared" si="24"/>
        <v>1</v>
      </c>
      <c r="H511" s="95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92" t="s">
        <v>212</v>
      </c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94"/>
      <c r="CJ511" s="33"/>
    </row>
    <row r="512" spans="1:88" x14ac:dyDescent="0.25">
      <c r="A512" s="1"/>
      <c r="B512" s="87">
        <v>505</v>
      </c>
      <c r="C512" s="97" t="s">
        <v>543</v>
      </c>
      <c r="D512" s="89" t="s">
        <v>624</v>
      </c>
      <c r="E512" s="204" t="str">
        <f t="shared" si="26"/>
        <v>Körner Dietrich</v>
      </c>
      <c r="F512" s="90" t="s">
        <v>51</v>
      </c>
      <c r="G512" s="205">
        <f t="shared" si="24"/>
        <v>1</v>
      </c>
      <c r="H512" s="95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92" t="s">
        <v>212</v>
      </c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94"/>
      <c r="CJ512" s="33"/>
    </row>
    <row r="513" spans="1:88" x14ac:dyDescent="0.25">
      <c r="A513" s="1"/>
      <c r="B513" s="87">
        <v>506</v>
      </c>
      <c r="C513" s="97" t="s">
        <v>544</v>
      </c>
      <c r="D513" s="89" t="s">
        <v>219</v>
      </c>
      <c r="E513" s="204" t="str">
        <f t="shared" si="26"/>
        <v>Condrus Wolfgang</v>
      </c>
      <c r="F513" s="90" t="s">
        <v>51</v>
      </c>
      <c r="G513" s="205">
        <f t="shared" si="24"/>
        <v>1</v>
      </c>
      <c r="H513" s="95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92" t="s">
        <v>212</v>
      </c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94"/>
      <c r="CJ513" s="33"/>
    </row>
    <row r="514" spans="1:88" x14ac:dyDescent="0.25">
      <c r="A514" s="1"/>
      <c r="B514" s="87">
        <v>507</v>
      </c>
      <c r="C514" s="97" t="s">
        <v>545</v>
      </c>
      <c r="D514" s="89" t="s">
        <v>211</v>
      </c>
      <c r="E514" s="204" t="str">
        <f t="shared" si="26"/>
        <v>Weißbach Herbert</v>
      </c>
      <c r="F514" s="90" t="s">
        <v>51</v>
      </c>
      <c r="G514" s="205">
        <f t="shared" si="24"/>
        <v>1</v>
      </c>
      <c r="H514" s="95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92" t="s">
        <v>212</v>
      </c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94"/>
      <c r="CJ514" s="33"/>
    </row>
    <row r="515" spans="1:88" x14ac:dyDescent="0.25">
      <c r="A515" s="1"/>
      <c r="B515" s="87">
        <v>508</v>
      </c>
      <c r="C515" s="97" t="s">
        <v>546</v>
      </c>
      <c r="D515" s="89" t="s">
        <v>547</v>
      </c>
      <c r="E515" s="204" t="str">
        <f t="shared" si="26"/>
        <v>Spira Steffi</v>
      </c>
      <c r="F515" s="90" t="s">
        <v>51</v>
      </c>
      <c r="G515" s="205">
        <f t="shared" si="24"/>
        <v>1</v>
      </c>
      <c r="H515" s="95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92" t="s">
        <v>212</v>
      </c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94"/>
      <c r="CJ515" s="33"/>
    </row>
    <row r="516" spans="1:88" x14ac:dyDescent="0.25">
      <c r="A516" s="1"/>
      <c r="B516" s="256">
        <v>509</v>
      </c>
      <c r="C516" s="264" t="s">
        <v>548</v>
      </c>
      <c r="D516" s="258" t="s">
        <v>227</v>
      </c>
      <c r="E516" s="259" t="str">
        <f t="shared" si="26"/>
        <v>Blumhagen Lothar</v>
      </c>
      <c r="F516" s="263" t="s">
        <v>55</v>
      </c>
      <c r="G516" s="261">
        <f t="shared" si="24"/>
        <v>1</v>
      </c>
      <c r="H516" s="95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92" t="s">
        <v>212</v>
      </c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94"/>
      <c r="CJ516" s="33"/>
    </row>
    <row r="517" spans="1:88" x14ac:dyDescent="0.25">
      <c r="A517" s="1"/>
      <c r="B517" s="256">
        <v>510</v>
      </c>
      <c r="C517" s="264" t="s">
        <v>549</v>
      </c>
      <c r="D517" s="258" t="s">
        <v>348</v>
      </c>
      <c r="E517" s="259" t="str">
        <f t="shared" si="26"/>
        <v>Rode Christian</v>
      </c>
      <c r="F517" s="263" t="s">
        <v>55</v>
      </c>
      <c r="G517" s="261">
        <f t="shared" si="24"/>
        <v>1</v>
      </c>
      <c r="H517" s="95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92" t="s">
        <v>212</v>
      </c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94"/>
      <c r="CJ517" s="33"/>
    </row>
    <row r="518" spans="1:88" x14ac:dyDescent="0.25">
      <c r="A518" s="1"/>
      <c r="B518" s="256">
        <v>511</v>
      </c>
      <c r="C518" s="264" t="s">
        <v>550</v>
      </c>
      <c r="D518" s="258" t="s">
        <v>454</v>
      </c>
      <c r="E518" s="259" t="str">
        <f t="shared" si="26"/>
        <v>Bollmann Horst</v>
      </c>
      <c r="F518" s="263" t="s">
        <v>55</v>
      </c>
      <c r="G518" s="261">
        <f t="shared" si="24"/>
        <v>1</v>
      </c>
      <c r="H518" s="95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92" t="s">
        <v>212</v>
      </c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94"/>
      <c r="CJ518" s="33"/>
    </row>
    <row r="519" spans="1:88" x14ac:dyDescent="0.25">
      <c r="A519" s="1"/>
      <c r="B519" s="256">
        <v>512</v>
      </c>
      <c r="C519" s="264" t="s">
        <v>551</v>
      </c>
      <c r="D519" s="258" t="s">
        <v>496</v>
      </c>
      <c r="E519" s="259" t="str">
        <f t="shared" si="26"/>
        <v>Krauss Helmut</v>
      </c>
      <c r="F519" s="263" t="s">
        <v>55</v>
      </c>
      <c r="G519" s="261">
        <f t="shared" si="24"/>
        <v>1</v>
      </c>
      <c r="H519" s="95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92" t="s">
        <v>212</v>
      </c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94"/>
      <c r="CJ519" s="33"/>
    </row>
    <row r="520" spans="1:88" x14ac:dyDescent="0.25">
      <c r="A520" s="1"/>
      <c r="B520" s="256">
        <v>513</v>
      </c>
      <c r="C520" s="264" t="s">
        <v>552</v>
      </c>
      <c r="D520" s="258" t="s">
        <v>391</v>
      </c>
      <c r="E520" s="259" t="str">
        <f t="shared" si="26"/>
        <v>Milar Moritz</v>
      </c>
      <c r="F520" s="263" t="s">
        <v>55</v>
      </c>
      <c r="G520" s="261">
        <f t="shared" ref="G520:G583" si="27">COUNTA(H520:CI520)</f>
        <v>1</v>
      </c>
      <c r="H520" s="95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92" t="s">
        <v>212</v>
      </c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94"/>
      <c r="CJ520" s="33"/>
    </row>
    <row r="521" spans="1:88" x14ac:dyDescent="0.25">
      <c r="A521" s="1"/>
      <c r="B521" s="256">
        <v>514</v>
      </c>
      <c r="C521" s="264" t="s">
        <v>520</v>
      </c>
      <c r="D521" s="258" t="s">
        <v>367</v>
      </c>
      <c r="E521" s="259" t="str">
        <f t="shared" si="26"/>
        <v>Jepsen Klaus</v>
      </c>
      <c r="F521" s="263" t="s">
        <v>55</v>
      </c>
      <c r="G521" s="261">
        <f t="shared" si="27"/>
        <v>1</v>
      </c>
      <c r="H521" s="95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92" t="s">
        <v>212</v>
      </c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94"/>
      <c r="CJ521" s="33"/>
    </row>
    <row r="522" spans="1:88" x14ac:dyDescent="0.25">
      <c r="A522" s="1"/>
      <c r="B522" s="87">
        <v>515</v>
      </c>
      <c r="C522" s="97" t="s">
        <v>909</v>
      </c>
      <c r="D522" s="89" t="s">
        <v>661</v>
      </c>
      <c r="E522" s="204" t="str">
        <f t="shared" si="26"/>
        <v>Mellies Otto</v>
      </c>
      <c r="F522" s="90" t="s">
        <v>44</v>
      </c>
      <c r="G522" s="205">
        <f t="shared" si="27"/>
        <v>1</v>
      </c>
      <c r="H522" s="95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92" t="s">
        <v>212</v>
      </c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94"/>
      <c r="CJ522" s="33"/>
    </row>
    <row r="523" spans="1:88" x14ac:dyDescent="0.25">
      <c r="A523" s="1"/>
      <c r="B523" s="87">
        <v>516</v>
      </c>
      <c r="C523" s="97" t="s">
        <v>1327</v>
      </c>
      <c r="D523" s="89" t="s">
        <v>309</v>
      </c>
      <c r="E523" s="204" t="str">
        <f t="shared" si="26"/>
        <v>Bonaséwicz Susanna</v>
      </c>
      <c r="F523" s="90" t="s">
        <v>44</v>
      </c>
      <c r="G523" s="205">
        <f t="shared" si="27"/>
        <v>1</v>
      </c>
      <c r="H523" s="95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92" t="s">
        <v>212</v>
      </c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94"/>
      <c r="CJ523" s="33"/>
    </row>
    <row r="524" spans="1:88" x14ac:dyDescent="0.25">
      <c r="A524" s="1"/>
      <c r="B524" s="87">
        <v>517</v>
      </c>
      <c r="C524" s="97" t="s">
        <v>760</v>
      </c>
      <c r="D524" s="89" t="s">
        <v>219</v>
      </c>
      <c r="E524" s="204" t="str">
        <f t="shared" si="26"/>
        <v>Condrus Wolfgang</v>
      </c>
      <c r="F524" s="90" t="s">
        <v>44</v>
      </c>
      <c r="G524" s="205">
        <f t="shared" si="27"/>
        <v>1</v>
      </c>
      <c r="H524" s="95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92" t="s">
        <v>212</v>
      </c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94"/>
      <c r="CJ524" s="33"/>
    </row>
    <row r="525" spans="1:88" x14ac:dyDescent="0.25">
      <c r="A525" s="1"/>
      <c r="B525" s="87">
        <v>518</v>
      </c>
      <c r="C525" s="97" t="s">
        <v>910</v>
      </c>
      <c r="D525" s="96" t="s">
        <v>450</v>
      </c>
      <c r="E525" s="204" t="str">
        <f t="shared" si="26"/>
        <v>Pipho Ruth</v>
      </c>
      <c r="F525" s="90" t="s">
        <v>44</v>
      </c>
      <c r="G525" s="205">
        <f t="shared" si="27"/>
        <v>1</v>
      </c>
      <c r="H525" s="95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92" t="s">
        <v>212</v>
      </c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94"/>
      <c r="CJ525" s="33"/>
    </row>
    <row r="526" spans="1:88" x14ac:dyDescent="0.25">
      <c r="A526" s="1"/>
      <c r="B526" s="87">
        <v>519</v>
      </c>
      <c r="C526" s="97" t="s">
        <v>911</v>
      </c>
      <c r="D526" s="89" t="s">
        <v>690</v>
      </c>
      <c r="E526" s="204" t="str">
        <f t="shared" si="26"/>
        <v>Matić Peter</v>
      </c>
      <c r="F526" s="90" t="s">
        <v>44</v>
      </c>
      <c r="G526" s="205">
        <f t="shared" si="27"/>
        <v>1</v>
      </c>
      <c r="H526" s="95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92" t="s">
        <v>212</v>
      </c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94"/>
      <c r="CJ526" s="33"/>
    </row>
    <row r="527" spans="1:88" x14ac:dyDescent="0.25">
      <c r="A527" s="1"/>
      <c r="B527" s="87">
        <v>520</v>
      </c>
      <c r="C527" s="97" t="s">
        <v>912</v>
      </c>
      <c r="D527" s="89" t="s">
        <v>553</v>
      </c>
      <c r="E527" s="204" t="str">
        <f t="shared" si="26"/>
        <v>Teuscher Hans</v>
      </c>
      <c r="F527" s="90" t="s">
        <v>44</v>
      </c>
      <c r="G527" s="205">
        <f t="shared" si="27"/>
        <v>1</v>
      </c>
      <c r="H527" s="95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92" t="s">
        <v>212</v>
      </c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94"/>
      <c r="CJ527" s="33"/>
    </row>
    <row r="528" spans="1:88" x14ac:dyDescent="0.25">
      <c r="A528" s="1"/>
      <c r="B528" s="87">
        <v>521</v>
      </c>
      <c r="C528" s="97" t="s">
        <v>554</v>
      </c>
      <c r="D528" s="89" t="s">
        <v>367</v>
      </c>
      <c r="E528" s="204" t="str">
        <f t="shared" si="26"/>
        <v>Jepsen Klaus</v>
      </c>
      <c r="F528" s="90" t="s">
        <v>44</v>
      </c>
      <c r="G528" s="205">
        <f t="shared" si="27"/>
        <v>1</v>
      </c>
      <c r="H528" s="95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92" t="s">
        <v>212</v>
      </c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94"/>
      <c r="CJ528" s="33"/>
    </row>
    <row r="529" spans="1:88" x14ac:dyDescent="0.25">
      <c r="A529" s="1"/>
      <c r="B529" s="256">
        <v>522</v>
      </c>
      <c r="C529" s="264" t="s">
        <v>555</v>
      </c>
      <c r="D529" s="258" t="s">
        <v>553</v>
      </c>
      <c r="E529" s="259" t="str">
        <f t="shared" si="26"/>
        <v>Teuscher Hans</v>
      </c>
      <c r="F529" s="263" t="s">
        <v>53</v>
      </c>
      <c r="G529" s="261">
        <f t="shared" si="27"/>
        <v>1</v>
      </c>
      <c r="H529" s="95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92" t="s">
        <v>212</v>
      </c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94"/>
      <c r="CJ529" s="33"/>
    </row>
    <row r="530" spans="1:88" x14ac:dyDescent="0.25">
      <c r="A530" s="1"/>
      <c r="B530" s="256">
        <v>523</v>
      </c>
      <c r="C530" s="264" t="s">
        <v>1328</v>
      </c>
      <c r="D530" s="258" t="s">
        <v>556</v>
      </c>
      <c r="E530" s="259" t="str">
        <f t="shared" si="26"/>
        <v>Wachowiak Jutta</v>
      </c>
      <c r="F530" s="263" t="s">
        <v>53</v>
      </c>
      <c r="G530" s="261">
        <f t="shared" si="27"/>
        <v>1</v>
      </c>
      <c r="H530" s="95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92" t="s">
        <v>212</v>
      </c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94"/>
      <c r="CJ530" s="33"/>
    </row>
    <row r="531" spans="1:88" x14ac:dyDescent="0.25">
      <c r="A531" s="1"/>
      <c r="B531" s="256">
        <v>524</v>
      </c>
      <c r="C531" s="264" t="s">
        <v>913</v>
      </c>
      <c r="D531" s="258" t="s">
        <v>215</v>
      </c>
      <c r="E531" s="259" t="str">
        <f t="shared" si="26"/>
        <v>Ranspach Dieter</v>
      </c>
      <c r="F531" s="263" t="s">
        <v>53</v>
      </c>
      <c r="G531" s="261">
        <f t="shared" si="27"/>
        <v>1</v>
      </c>
      <c r="H531" s="95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92" t="s">
        <v>212</v>
      </c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94"/>
      <c r="CJ531" s="33"/>
    </row>
    <row r="532" spans="1:88" x14ac:dyDescent="0.25">
      <c r="A532" s="1"/>
      <c r="B532" s="256">
        <v>525</v>
      </c>
      <c r="C532" s="264" t="s">
        <v>557</v>
      </c>
      <c r="D532" s="258" t="s">
        <v>591</v>
      </c>
      <c r="E532" s="259" t="str">
        <f t="shared" si="26"/>
        <v>Martens Max-Volkert</v>
      </c>
      <c r="F532" s="263" t="s">
        <v>53</v>
      </c>
      <c r="G532" s="261">
        <f t="shared" si="27"/>
        <v>1</v>
      </c>
      <c r="H532" s="95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92" t="s">
        <v>212</v>
      </c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94"/>
      <c r="CJ532" s="33"/>
    </row>
    <row r="533" spans="1:88" x14ac:dyDescent="0.25">
      <c r="A533" s="1"/>
      <c r="B533" s="256">
        <v>526</v>
      </c>
      <c r="C533" s="264" t="s">
        <v>558</v>
      </c>
      <c r="D533" s="258" t="s">
        <v>591</v>
      </c>
      <c r="E533" s="259" t="str">
        <f t="shared" si="26"/>
        <v>Martens Max-Volkert</v>
      </c>
      <c r="F533" s="263" t="s">
        <v>53</v>
      </c>
      <c r="G533" s="261">
        <f t="shared" si="27"/>
        <v>1</v>
      </c>
      <c r="H533" s="95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92" t="s">
        <v>212</v>
      </c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94"/>
      <c r="CJ533" s="33"/>
    </row>
    <row r="534" spans="1:88" x14ac:dyDescent="0.25">
      <c r="A534" s="1"/>
      <c r="B534" s="256">
        <v>527</v>
      </c>
      <c r="C534" s="264" t="s">
        <v>559</v>
      </c>
      <c r="D534" s="258" t="s">
        <v>367</v>
      </c>
      <c r="E534" s="259" t="str">
        <f t="shared" si="26"/>
        <v>Jepsen Klaus</v>
      </c>
      <c r="F534" s="263" t="s">
        <v>53</v>
      </c>
      <c r="G534" s="261">
        <f t="shared" si="27"/>
        <v>1</v>
      </c>
      <c r="H534" s="95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92" t="s">
        <v>212</v>
      </c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94"/>
      <c r="CJ534" s="33"/>
    </row>
    <row r="535" spans="1:88" x14ac:dyDescent="0.25">
      <c r="A535" s="1"/>
      <c r="B535" s="256">
        <v>528</v>
      </c>
      <c r="C535" s="264" t="s">
        <v>560</v>
      </c>
      <c r="D535" s="258" t="s">
        <v>227</v>
      </c>
      <c r="E535" s="259" t="str">
        <f t="shared" si="26"/>
        <v>Blumhagen Lothar</v>
      </c>
      <c r="F535" s="263" t="s">
        <v>53</v>
      </c>
      <c r="G535" s="261">
        <f t="shared" si="27"/>
        <v>1</v>
      </c>
      <c r="H535" s="95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92" t="s">
        <v>212</v>
      </c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94"/>
      <c r="CJ535" s="33"/>
    </row>
    <row r="536" spans="1:88" x14ac:dyDescent="0.25">
      <c r="A536" s="1"/>
      <c r="B536" s="256">
        <v>529</v>
      </c>
      <c r="C536" s="264" t="s">
        <v>561</v>
      </c>
      <c r="D536" s="265" t="s">
        <v>468</v>
      </c>
      <c r="E536" s="259" t="str">
        <f t="shared" si="26"/>
        <v>Witte Barbara</v>
      </c>
      <c r="F536" s="263" t="s">
        <v>53</v>
      </c>
      <c r="G536" s="261">
        <f t="shared" si="27"/>
        <v>1</v>
      </c>
      <c r="H536" s="95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92" t="s">
        <v>212</v>
      </c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94"/>
      <c r="CJ536" s="33"/>
    </row>
    <row r="537" spans="1:88" x14ac:dyDescent="0.25">
      <c r="A537" s="1"/>
      <c r="B537" s="256">
        <v>530</v>
      </c>
      <c r="C537" s="264" t="s">
        <v>562</v>
      </c>
      <c r="D537" s="258" t="s">
        <v>268</v>
      </c>
      <c r="E537" s="259" t="str">
        <f t="shared" si="26"/>
        <v>Lehner Helga</v>
      </c>
      <c r="F537" s="263" t="s">
        <v>53</v>
      </c>
      <c r="G537" s="261">
        <f t="shared" si="27"/>
        <v>1</v>
      </c>
      <c r="H537" s="95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92" t="s">
        <v>212</v>
      </c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94"/>
      <c r="CJ537" s="33"/>
    </row>
    <row r="538" spans="1:88" x14ac:dyDescent="0.25">
      <c r="A538" s="1"/>
      <c r="B538" s="256">
        <v>531</v>
      </c>
      <c r="C538" s="264" t="s">
        <v>563</v>
      </c>
      <c r="D538" s="258" t="s">
        <v>495</v>
      </c>
      <c r="E538" s="259" t="str">
        <f t="shared" si="26"/>
        <v>Ahner Helmut</v>
      </c>
      <c r="F538" s="263" t="s">
        <v>53</v>
      </c>
      <c r="G538" s="261">
        <f t="shared" si="27"/>
        <v>1</v>
      </c>
      <c r="H538" s="95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92" t="s">
        <v>212</v>
      </c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94"/>
      <c r="CJ538" s="33"/>
    </row>
    <row r="539" spans="1:88" x14ac:dyDescent="0.25">
      <c r="A539" s="1"/>
      <c r="B539" s="256">
        <v>532</v>
      </c>
      <c r="C539" s="264" t="s">
        <v>254</v>
      </c>
      <c r="D539" s="265" t="s">
        <v>364</v>
      </c>
      <c r="E539" s="259" t="str">
        <f t="shared" si="26"/>
        <v>Clute Rainer</v>
      </c>
      <c r="F539" s="263" t="s">
        <v>53</v>
      </c>
      <c r="G539" s="261">
        <f t="shared" si="27"/>
        <v>1</v>
      </c>
      <c r="H539" s="95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92" t="s">
        <v>212</v>
      </c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94"/>
      <c r="CJ539" s="33"/>
    </row>
    <row r="540" spans="1:88" x14ac:dyDescent="0.25">
      <c r="A540" s="1"/>
      <c r="B540" s="87">
        <v>533</v>
      </c>
      <c r="C540" s="97" t="s">
        <v>914</v>
      </c>
      <c r="D540" s="89" t="s">
        <v>616</v>
      </c>
      <c r="E540" s="204" t="str">
        <f t="shared" si="26"/>
        <v>Brückner Christian</v>
      </c>
      <c r="F540" s="90" t="s">
        <v>40</v>
      </c>
      <c r="G540" s="205">
        <f t="shared" si="27"/>
        <v>1</v>
      </c>
      <c r="H540" s="95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92" t="s">
        <v>212</v>
      </c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94"/>
      <c r="CJ540" s="33"/>
    </row>
    <row r="541" spans="1:88" x14ac:dyDescent="0.25">
      <c r="A541" s="1"/>
      <c r="B541" s="87">
        <v>534</v>
      </c>
      <c r="C541" s="97" t="s">
        <v>564</v>
      </c>
      <c r="D541" s="89" t="s">
        <v>220</v>
      </c>
      <c r="E541" s="204" t="str">
        <f t="shared" si="26"/>
        <v>Thormann Jürgen</v>
      </c>
      <c r="F541" s="90" t="s">
        <v>40</v>
      </c>
      <c r="G541" s="205">
        <f t="shared" si="27"/>
        <v>1</v>
      </c>
      <c r="H541" s="95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92" t="s">
        <v>212</v>
      </c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94"/>
      <c r="CJ541" s="33"/>
    </row>
    <row r="542" spans="1:88" x14ac:dyDescent="0.25">
      <c r="A542" s="1"/>
      <c r="B542" s="87">
        <v>535</v>
      </c>
      <c r="C542" s="97" t="s">
        <v>958</v>
      </c>
      <c r="D542" s="89" t="s">
        <v>647</v>
      </c>
      <c r="E542" s="204" t="str">
        <f t="shared" si="26"/>
        <v>Elbauer Johanna</v>
      </c>
      <c r="F542" s="90" t="s">
        <v>40</v>
      </c>
      <c r="G542" s="205">
        <f t="shared" si="27"/>
        <v>1</v>
      </c>
      <c r="H542" s="95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92" t="s">
        <v>212</v>
      </c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94"/>
      <c r="CJ542" s="33"/>
    </row>
    <row r="543" spans="1:88" x14ac:dyDescent="0.25">
      <c r="A543" s="1"/>
      <c r="B543" s="87">
        <v>536</v>
      </c>
      <c r="C543" s="97" t="s">
        <v>1329</v>
      </c>
      <c r="D543" s="89" t="s">
        <v>221</v>
      </c>
      <c r="E543" s="204" t="s">
        <v>703</v>
      </c>
      <c r="F543" s="90" t="s">
        <v>40</v>
      </c>
      <c r="G543" s="205">
        <f t="shared" si="27"/>
        <v>1</v>
      </c>
      <c r="H543" s="95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92" t="s">
        <v>212</v>
      </c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94"/>
      <c r="CJ543" s="33"/>
    </row>
    <row r="544" spans="1:88" x14ac:dyDescent="0.25">
      <c r="A544" s="1"/>
      <c r="B544" s="87">
        <v>537</v>
      </c>
      <c r="C544" s="97" t="s">
        <v>915</v>
      </c>
      <c r="D544" s="96" t="s">
        <v>488</v>
      </c>
      <c r="E544" s="204" t="str">
        <f t="shared" ref="E544:E575" si="28">MID(D544,FIND(" ",D544)+1,999)&amp;" "&amp;LEFT(D544,FIND(" ",D544)-1)</f>
        <v>Kummer Bernd</v>
      </c>
      <c r="F544" s="90" t="s">
        <v>40</v>
      </c>
      <c r="G544" s="205">
        <f t="shared" si="27"/>
        <v>1</v>
      </c>
      <c r="H544" s="95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92" t="s">
        <v>212</v>
      </c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94"/>
      <c r="CJ544" s="33"/>
    </row>
    <row r="545" spans="1:88" x14ac:dyDescent="0.25">
      <c r="A545" s="1"/>
      <c r="B545" s="256">
        <v>538</v>
      </c>
      <c r="C545" s="264" t="s">
        <v>916</v>
      </c>
      <c r="D545" s="258" t="s">
        <v>219</v>
      </c>
      <c r="E545" s="259" t="str">
        <f t="shared" si="28"/>
        <v>Condrus Wolfgang</v>
      </c>
      <c r="F545" s="263" t="s">
        <v>57</v>
      </c>
      <c r="G545" s="261">
        <f t="shared" si="27"/>
        <v>1</v>
      </c>
      <c r="H545" s="95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92" t="s">
        <v>212</v>
      </c>
      <c r="BZ545" s="88"/>
      <c r="CA545" s="88"/>
      <c r="CB545" s="88"/>
      <c r="CC545" s="88"/>
      <c r="CD545" s="88"/>
      <c r="CE545" s="88"/>
      <c r="CF545" s="88"/>
      <c r="CG545" s="88"/>
      <c r="CH545" s="88"/>
      <c r="CI545" s="94"/>
      <c r="CJ545" s="33"/>
    </row>
    <row r="546" spans="1:88" x14ac:dyDescent="0.25">
      <c r="A546" s="1"/>
      <c r="B546" s="256">
        <v>539</v>
      </c>
      <c r="C546" s="264" t="s">
        <v>565</v>
      </c>
      <c r="D546" s="265" t="s">
        <v>528</v>
      </c>
      <c r="E546" s="259" t="str">
        <f t="shared" si="28"/>
        <v>Bürger Marietta</v>
      </c>
      <c r="F546" s="263" t="s">
        <v>57</v>
      </c>
      <c r="G546" s="261">
        <f t="shared" si="27"/>
        <v>1</v>
      </c>
      <c r="H546" s="95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92" t="s">
        <v>212</v>
      </c>
      <c r="BZ546" s="88"/>
      <c r="CA546" s="88"/>
      <c r="CB546" s="88"/>
      <c r="CC546" s="88"/>
      <c r="CD546" s="88"/>
      <c r="CE546" s="88"/>
      <c r="CF546" s="88"/>
      <c r="CG546" s="88"/>
      <c r="CH546" s="88"/>
      <c r="CI546" s="94"/>
      <c r="CJ546" s="33"/>
    </row>
    <row r="547" spans="1:88" x14ac:dyDescent="0.25">
      <c r="A547" s="1"/>
      <c r="B547" s="256">
        <v>540</v>
      </c>
      <c r="C547" s="264" t="s">
        <v>917</v>
      </c>
      <c r="D547" s="258" t="s">
        <v>628</v>
      </c>
      <c r="E547" s="259" t="str">
        <f t="shared" si="28"/>
        <v>Wolff Gerry</v>
      </c>
      <c r="F547" s="263" t="s">
        <v>57</v>
      </c>
      <c r="G547" s="261">
        <f t="shared" si="27"/>
        <v>1</v>
      </c>
      <c r="H547" s="95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92" t="s">
        <v>212</v>
      </c>
      <c r="BZ547" s="88"/>
      <c r="CA547" s="88"/>
      <c r="CB547" s="88"/>
      <c r="CC547" s="88"/>
      <c r="CD547" s="88"/>
      <c r="CE547" s="88"/>
      <c r="CF547" s="88"/>
      <c r="CG547" s="88"/>
      <c r="CH547" s="88"/>
      <c r="CI547" s="94"/>
      <c r="CJ547" s="33"/>
    </row>
    <row r="548" spans="1:88" x14ac:dyDescent="0.25">
      <c r="A548" s="1"/>
      <c r="B548" s="256">
        <v>541</v>
      </c>
      <c r="C548" s="264" t="s">
        <v>918</v>
      </c>
      <c r="D548" s="258" t="s">
        <v>650</v>
      </c>
      <c r="E548" s="259" t="str">
        <f t="shared" si="28"/>
        <v>Piontek Klaus</v>
      </c>
      <c r="F548" s="263" t="s">
        <v>57</v>
      </c>
      <c r="G548" s="261">
        <f t="shared" si="27"/>
        <v>1</v>
      </c>
      <c r="H548" s="95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92" t="s">
        <v>212</v>
      </c>
      <c r="BZ548" s="88"/>
      <c r="CA548" s="88"/>
      <c r="CB548" s="88"/>
      <c r="CC548" s="88"/>
      <c r="CD548" s="88"/>
      <c r="CE548" s="88"/>
      <c r="CF548" s="88"/>
      <c r="CG548" s="88"/>
      <c r="CH548" s="88"/>
      <c r="CI548" s="94"/>
      <c r="CJ548" s="33"/>
    </row>
    <row r="549" spans="1:88" x14ac:dyDescent="0.25">
      <c r="A549" s="1"/>
      <c r="B549" s="256">
        <v>542</v>
      </c>
      <c r="C549" s="264" t="s">
        <v>1321</v>
      </c>
      <c r="D549" s="258" t="s">
        <v>622</v>
      </c>
      <c r="E549" s="259" t="str">
        <f t="shared" si="28"/>
        <v>Morgenroth Daniel</v>
      </c>
      <c r="F549" s="263" t="s">
        <v>57</v>
      </c>
      <c r="G549" s="261">
        <f t="shared" si="27"/>
        <v>1</v>
      </c>
      <c r="H549" s="95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92" t="s">
        <v>212</v>
      </c>
      <c r="BZ549" s="88"/>
      <c r="CA549" s="88"/>
      <c r="CB549" s="88"/>
      <c r="CC549" s="88"/>
      <c r="CD549" s="88"/>
      <c r="CE549" s="88"/>
      <c r="CF549" s="88"/>
      <c r="CG549" s="88"/>
      <c r="CH549" s="88"/>
      <c r="CI549" s="94"/>
      <c r="CJ549" s="33"/>
    </row>
    <row r="550" spans="1:88" x14ac:dyDescent="0.25">
      <c r="A550" s="1"/>
      <c r="B550" s="87">
        <v>543</v>
      </c>
      <c r="C550" s="97" t="s">
        <v>919</v>
      </c>
      <c r="D550" s="89" t="s">
        <v>682</v>
      </c>
      <c r="E550" s="204" t="str">
        <f t="shared" si="28"/>
        <v>Krumbiegel Ulrike</v>
      </c>
      <c r="F550" s="90" t="s">
        <v>50</v>
      </c>
      <c r="G550" s="205">
        <f t="shared" si="27"/>
        <v>1</v>
      </c>
      <c r="H550" s="95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92" t="s">
        <v>212</v>
      </c>
      <c r="CA550" s="88"/>
      <c r="CB550" s="88"/>
      <c r="CC550" s="88"/>
      <c r="CD550" s="88"/>
      <c r="CE550" s="88"/>
      <c r="CF550" s="88"/>
      <c r="CG550" s="88"/>
      <c r="CH550" s="88"/>
      <c r="CI550" s="94"/>
      <c r="CJ550" s="33"/>
    </row>
    <row r="551" spans="1:88" x14ac:dyDescent="0.25">
      <c r="A551" s="1"/>
      <c r="B551" s="87">
        <v>544</v>
      </c>
      <c r="C551" s="97" t="s">
        <v>920</v>
      </c>
      <c r="D551" s="89" t="s">
        <v>547</v>
      </c>
      <c r="E551" s="204" t="str">
        <f t="shared" si="28"/>
        <v>Spira Steffi</v>
      </c>
      <c r="F551" s="90" t="s">
        <v>50</v>
      </c>
      <c r="G551" s="205">
        <f t="shared" si="27"/>
        <v>1</v>
      </c>
      <c r="H551" s="95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92" t="s">
        <v>212</v>
      </c>
      <c r="CA551" s="88"/>
      <c r="CB551" s="88"/>
      <c r="CC551" s="88"/>
      <c r="CD551" s="88"/>
      <c r="CE551" s="88"/>
      <c r="CF551" s="88"/>
      <c r="CG551" s="88"/>
      <c r="CH551" s="88"/>
      <c r="CI551" s="94"/>
      <c r="CJ551" s="33"/>
    </row>
    <row r="552" spans="1:88" x14ac:dyDescent="0.25">
      <c r="A552" s="1"/>
      <c r="B552" s="87">
        <v>545</v>
      </c>
      <c r="C552" s="97" t="s">
        <v>1330</v>
      </c>
      <c r="D552" s="89" t="s">
        <v>496</v>
      </c>
      <c r="E552" s="204" t="str">
        <f t="shared" si="28"/>
        <v>Krauss Helmut</v>
      </c>
      <c r="F552" s="90" t="s">
        <v>50</v>
      </c>
      <c r="G552" s="205">
        <f t="shared" si="27"/>
        <v>1</v>
      </c>
      <c r="H552" s="95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92" t="s">
        <v>212</v>
      </c>
      <c r="CA552" s="88"/>
      <c r="CB552" s="88"/>
      <c r="CC552" s="88"/>
      <c r="CD552" s="88"/>
      <c r="CE552" s="88"/>
      <c r="CF552" s="88"/>
      <c r="CG552" s="88"/>
      <c r="CH552" s="88"/>
      <c r="CI552" s="94"/>
      <c r="CJ552" s="33"/>
    </row>
    <row r="553" spans="1:88" x14ac:dyDescent="0.25">
      <c r="A553" s="1"/>
      <c r="B553" s="87">
        <v>546</v>
      </c>
      <c r="C553" s="97" t="s">
        <v>566</v>
      </c>
      <c r="D553" s="89" t="s">
        <v>218</v>
      </c>
      <c r="E553" s="204" t="str">
        <f t="shared" si="28"/>
        <v>Kolldehoff Reinhard</v>
      </c>
      <c r="F553" s="90" t="s">
        <v>50</v>
      </c>
      <c r="G553" s="205">
        <f t="shared" si="27"/>
        <v>1</v>
      </c>
      <c r="H553" s="95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92" t="s">
        <v>212</v>
      </c>
      <c r="CA553" s="88"/>
      <c r="CB553" s="88"/>
      <c r="CC553" s="88"/>
      <c r="CD553" s="88"/>
      <c r="CE553" s="88"/>
      <c r="CF553" s="88"/>
      <c r="CG553" s="88"/>
      <c r="CH553" s="88"/>
      <c r="CI553" s="94"/>
      <c r="CJ553" s="33"/>
    </row>
    <row r="554" spans="1:88" x14ac:dyDescent="0.25">
      <c r="A554" s="1"/>
      <c r="B554" s="87">
        <v>547</v>
      </c>
      <c r="C554" s="97" t="s">
        <v>921</v>
      </c>
      <c r="D554" s="89" t="s">
        <v>367</v>
      </c>
      <c r="E554" s="204" t="str">
        <f t="shared" si="28"/>
        <v>Jepsen Klaus</v>
      </c>
      <c r="F554" s="90" t="s">
        <v>50</v>
      </c>
      <c r="G554" s="205">
        <f t="shared" si="27"/>
        <v>1</v>
      </c>
      <c r="H554" s="95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92" t="s">
        <v>212</v>
      </c>
      <c r="CA554" s="88"/>
      <c r="CB554" s="88"/>
      <c r="CC554" s="88"/>
      <c r="CD554" s="88"/>
      <c r="CE554" s="88"/>
      <c r="CF554" s="88"/>
      <c r="CG554" s="88"/>
      <c r="CH554" s="88"/>
      <c r="CI554" s="94"/>
      <c r="CJ554" s="33"/>
    </row>
    <row r="555" spans="1:88" x14ac:dyDescent="0.25">
      <c r="A555" s="1"/>
      <c r="B555" s="87">
        <v>548</v>
      </c>
      <c r="C555" s="97" t="s">
        <v>567</v>
      </c>
      <c r="D555" s="96" t="s">
        <v>364</v>
      </c>
      <c r="E555" s="204" t="str">
        <f t="shared" si="28"/>
        <v>Clute Rainer</v>
      </c>
      <c r="F555" s="90" t="s">
        <v>50</v>
      </c>
      <c r="G555" s="205">
        <f t="shared" si="27"/>
        <v>1</v>
      </c>
      <c r="H555" s="95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92" t="s">
        <v>212</v>
      </c>
      <c r="CA555" s="88"/>
      <c r="CB555" s="88"/>
      <c r="CC555" s="88"/>
      <c r="CD555" s="88"/>
      <c r="CE555" s="88"/>
      <c r="CF555" s="88"/>
      <c r="CG555" s="88"/>
      <c r="CH555" s="88"/>
      <c r="CI555" s="94"/>
      <c r="CJ555" s="33"/>
    </row>
    <row r="556" spans="1:88" x14ac:dyDescent="0.25">
      <c r="A556" s="1"/>
      <c r="B556" s="87">
        <v>549</v>
      </c>
      <c r="C556" s="97" t="s">
        <v>922</v>
      </c>
      <c r="D556" s="96" t="s">
        <v>236</v>
      </c>
      <c r="E556" s="204" t="str">
        <f t="shared" si="28"/>
        <v>Ludwig Bernd</v>
      </c>
      <c r="F556" s="90" t="s">
        <v>50</v>
      </c>
      <c r="G556" s="205">
        <f t="shared" si="27"/>
        <v>1</v>
      </c>
      <c r="H556" s="95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92" t="s">
        <v>212</v>
      </c>
      <c r="CA556" s="88"/>
      <c r="CB556" s="88"/>
      <c r="CC556" s="88"/>
      <c r="CD556" s="88"/>
      <c r="CE556" s="88"/>
      <c r="CF556" s="88"/>
      <c r="CG556" s="88"/>
      <c r="CH556" s="88"/>
      <c r="CI556" s="94"/>
      <c r="CJ556" s="33"/>
    </row>
    <row r="557" spans="1:88" x14ac:dyDescent="0.25">
      <c r="A557" s="1"/>
      <c r="B557" s="87">
        <v>550</v>
      </c>
      <c r="C557" s="97" t="s">
        <v>923</v>
      </c>
      <c r="D557" s="89" t="s">
        <v>643</v>
      </c>
      <c r="E557" s="204" t="str">
        <f t="shared" si="28"/>
        <v>Gorges Ingolf</v>
      </c>
      <c r="F557" s="90" t="s">
        <v>50</v>
      </c>
      <c r="G557" s="205">
        <f t="shared" si="27"/>
        <v>1</v>
      </c>
      <c r="H557" s="95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92" t="s">
        <v>212</v>
      </c>
      <c r="CA557" s="88"/>
      <c r="CB557" s="88"/>
      <c r="CC557" s="88"/>
      <c r="CD557" s="88"/>
      <c r="CE557" s="88"/>
      <c r="CF557" s="88"/>
      <c r="CG557" s="88"/>
      <c r="CH557" s="88"/>
      <c r="CI557" s="94"/>
      <c r="CJ557" s="33"/>
    </row>
    <row r="558" spans="1:88" x14ac:dyDescent="0.25">
      <c r="A558" s="1"/>
      <c r="B558" s="87">
        <v>551</v>
      </c>
      <c r="C558" s="97" t="s">
        <v>451</v>
      </c>
      <c r="D558" s="96" t="s">
        <v>568</v>
      </c>
      <c r="E558" s="204" t="str">
        <f t="shared" si="28"/>
        <v>Monnerjahn Thomas</v>
      </c>
      <c r="F558" s="90" t="s">
        <v>50</v>
      </c>
      <c r="G558" s="205">
        <f t="shared" si="27"/>
        <v>1</v>
      </c>
      <c r="H558" s="95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92" t="s">
        <v>212</v>
      </c>
      <c r="CA558" s="88"/>
      <c r="CB558" s="88"/>
      <c r="CC558" s="88"/>
      <c r="CD558" s="88"/>
      <c r="CE558" s="88"/>
      <c r="CF558" s="88"/>
      <c r="CG558" s="88"/>
      <c r="CH558" s="88"/>
      <c r="CI558" s="94"/>
      <c r="CJ558" s="33"/>
    </row>
    <row r="559" spans="1:88" x14ac:dyDescent="0.25">
      <c r="A559" s="1"/>
      <c r="B559" s="256">
        <v>552</v>
      </c>
      <c r="C559" s="257" t="s">
        <v>924</v>
      </c>
      <c r="D559" s="258" t="s">
        <v>205</v>
      </c>
      <c r="E559" s="259" t="str">
        <f t="shared" si="28"/>
        <v>Miedel Klaus</v>
      </c>
      <c r="F559" s="263" t="s">
        <v>192</v>
      </c>
      <c r="G559" s="261">
        <f t="shared" si="27"/>
        <v>1</v>
      </c>
      <c r="H559" s="95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92" t="s">
        <v>212</v>
      </c>
      <c r="CB559" s="88"/>
      <c r="CC559" s="88"/>
      <c r="CD559" s="88"/>
      <c r="CE559" s="88"/>
      <c r="CF559" s="88"/>
      <c r="CG559" s="88"/>
      <c r="CH559" s="88"/>
      <c r="CI559" s="94"/>
      <c r="CJ559" s="33"/>
    </row>
    <row r="560" spans="1:88" x14ac:dyDescent="0.25">
      <c r="A560" s="1"/>
      <c r="B560" s="256">
        <v>553</v>
      </c>
      <c r="C560" s="257" t="s">
        <v>925</v>
      </c>
      <c r="D560" s="258" t="s">
        <v>661</v>
      </c>
      <c r="E560" s="259" t="str">
        <f t="shared" si="28"/>
        <v>Mellies Otto</v>
      </c>
      <c r="F560" s="263" t="s">
        <v>192</v>
      </c>
      <c r="G560" s="261">
        <f t="shared" si="27"/>
        <v>1</v>
      </c>
      <c r="H560" s="95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92" t="s">
        <v>212</v>
      </c>
      <c r="CB560" s="88"/>
      <c r="CC560" s="88"/>
      <c r="CD560" s="88"/>
      <c r="CE560" s="88"/>
      <c r="CF560" s="88"/>
      <c r="CG560" s="88"/>
      <c r="CH560" s="88"/>
      <c r="CI560" s="94"/>
      <c r="CJ560" s="33"/>
    </row>
    <row r="561" spans="1:88" x14ac:dyDescent="0.25">
      <c r="A561" s="1"/>
      <c r="B561" s="256">
        <v>554</v>
      </c>
      <c r="C561" s="264" t="s">
        <v>926</v>
      </c>
      <c r="D561" s="258" t="s">
        <v>228</v>
      </c>
      <c r="E561" s="259" t="str">
        <f t="shared" si="28"/>
        <v>Duwner Gerd</v>
      </c>
      <c r="F561" s="263" t="s">
        <v>192</v>
      </c>
      <c r="G561" s="261">
        <f t="shared" si="27"/>
        <v>1</v>
      </c>
      <c r="H561" s="95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92" t="s">
        <v>212</v>
      </c>
      <c r="CB561" s="88"/>
      <c r="CC561" s="88"/>
      <c r="CD561" s="88"/>
      <c r="CE561" s="88"/>
      <c r="CF561" s="88"/>
      <c r="CG561" s="88"/>
      <c r="CH561" s="88"/>
      <c r="CI561" s="94"/>
      <c r="CJ561" s="33"/>
    </row>
    <row r="562" spans="1:88" x14ac:dyDescent="0.25">
      <c r="A562" s="1"/>
      <c r="B562" s="256">
        <v>555</v>
      </c>
      <c r="C562" s="264" t="s">
        <v>927</v>
      </c>
      <c r="D562" s="265" t="s">
        <v>450</v>
      </c>
      <c r="E562" s="259" t="str">
        <f t="shared" si="28"/>
        <v>Pipho Ruth</v>
      </c>
      <c r="F562" s="263" t="s">
        <v>192</v>
      </c>
      <c r="G562" s="261">
        <f t="shared" si="27"/>
        <v>1</v>
      </c>
      <c r="H562" s="95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92" t="s">
        <v>212</v>
      </c>
      <c r="CB562" s="88"/>
      <c r="CC562" s="88"/>
      <c r="CD562" s="88"/>
      <c r="CE562" s="88"/>
      <c r="CF562" s="88"/>
      <c r="CG562" s="88"/>
      <c r="CH562" s="88"/>
      <c r="CI562" s="94"/>
      <c r="CJ562" s="33"/>
    </row>
    <row r="563" spans="1:88" x14ac:dyDescent="0.25">
      <c r="A563" s="1"/>
      <c r="B563" s="256">
        <v>556</v>
      </c>
      <c r="C563" s="264" t="s">
        <v>570</v>
      </c>
      <c r="D563" s="265" t="s">
        <v>657</v>
      </c>
      <c r="E563" s="259" t="str">
        <f t="shared" si="28"/>
        <v>Ziegler-Heim Michaela</v>
      </c>
      <c r="F563" s="263" t="s">
        <v>192</v>
      </c>
      <c r="G563" s="261">
        <f t="shared" si="27"/>
        <v>1</v>
      </c>
      <c r="H563" s="95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92" t="s">
        <v>212</v>
      </c>
      <c r="CB563" s="88"/>
      <c r="CC563" s="88"/>
      <c r="CD563" s="88"/>
      <c r="CE563" s="88"/>
      <c r="CF563" s="88"/>
      <c r="CG563" s="88"/>
      <c r="CH563" s="88"/>
      <c r="CI563" s="94"/>
      <c r="CJ563" s="33"/>
    </row>
    <row r="564" spans="1:88" x14ac:dyDescent="0.25">
      <c r="A564" s="1"/>
      <c r="B564" s="256">
        <v>557</v>
      </c>
      <c r="C564" s="257" t="s">
        <v>569</v>
      </c>
      <c r="D564" s="258" t="s">
        <v>677</v>
      </c>
      <c r="E564" s="259" t="str">
        <f t="shared" si="28"/>
        <v>Lauenstein Tilly</v>
      </c>
      <c r="F564" s="263" t="s">
        <v>192</v>
      </c>
      <c r="G564" s="261">
        <f t="shared" si="27"/>
        <v>1</v>
      </c>
      <c r="H564" s="95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92" t="s">
        <v>212</v>
      </c>
      <c r="CB564" s="88"/>
      <c r="CC564" s="88"/>
      <c r="CD564" s="88"/>
      <c r="CE564" s="88"/>
      <c r="CF564" s="88"/>
      <c r="CG564" s="88"/>
      <c r="CH564" s="88"/>
      <c r="CI564" s="94"/>
      <c r="CJ564" s="33"/>
    </row>
    <row r="565" spans="1:88" x14ac:dyDescent="0.25">
      <c r="A565" s="1"/>
      <c r="B565" s="256">
        <v>558</v>
      </c>
      <c r="C565" s="264" t="s">
        <v>603</v>
      </c>
      <c r="D565" s="258" t="s">
        <v>259</v>
      </c>
      <c r="E565" s="259" t="str">
        <f t="shared" si="28"/>
        <v>Vaessen Eric</v>
      </c>
      <c r="F565" s="263" t="s">
        <v>192</v>
      </c>
      <c r="G565" s="261">
        <f t="shared" si="27"/>
        <v>1</v>
      </c>
      <c r="H565" s="95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92" t="s">
        <v>212</v>
      </c>
      <c r="CB565" s="88"/>
      <c r="CC565" s="88"/>
      <c r="CD565" s="88"/>
      <c r="CE565" s="88"/>
      <c r="CF565" s="88"/>
      <c r="CG565" s="88"/>
      <c r="CH565" s="88"/>
      <c r="CI565" s="94"/>
      <c r="CJ565" s="33"/>
    </row>
    <row r="566" spans="1:88" x14ac:dyDescent="0.25">
      <c r="A566" s="1"/>
      <c r="B566" s="256">
        <v>559</v>
      </c>
      <c r="C566" s="264" t="s">
        <v>928</v>
      </c>
      <c r="D566" s="258" t="s">
        <v>591</v>
      </c>
      <c r="E566" s="259" t="str">
        <f t="shared" si="28"/>
        <v>Martens Max-Volkert</v>
      </c>
      <c r="F566" s="263" t="s">
        <v>712</v>
      </c>
      <c r="G566" s="261">
        <f t="shared" si="27"/>
        <v>2</v>
      </c>
      <c r="H566" s="95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92" t="s">
        <v>212</v>
      </c>
      <c r="CB566" s="92" t="s">
        <v>212</v>
      </c>
      <c r="CC566" s="88"/>
      <c r="CD566" s="88"/>
      <c r="CE566" s="88"/>
      <c r="CF566" s="88"/>
      <c r="CG566" s="88"/>
      <c r="CH566" s="88"/>
      <c r="CI566" s="94"/>
      <c r="CJ566" s="33"/>
    </row>
    <row r="567" spans="1:88" x14ac:dyDescent="0.25">
      <c r="A567" s="1"/>
      <c r="B567" s="256">
        <v>560</v>
      </c>
      <c r="C567" s="264" t="s">
        <v>951</v>
      </c>
      <c r="D567" s="258" t="s">
        <v>571</v>
      </c>
      <c r="E567" s="259" t="str">
        <f t="shared" si="28"/>
        <v>Schoß Gunter</v>
      </c>
      <c r="F567" s="263" t="s">
        <v>712</v>
      </c>
      <c r="G567" s="261">
        <f t="shared" si="27"/>
        <v>2</v>
      </c>
      <c r="H567" s="95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92" t="s">
        <v>212</v>
      </c>
      <c r="CB567" s="92" t="s">
        <v>212</v>
      </c>
      <c r="CC567" s="88"/>
      <c r="CD567" s="88"/>
      <c r="CE567" s="88"/>
      <c r="CF567" s="88"/>
      <c r="CG567" s="88"/>
      <c r="CH567" s="88"/>
      <c r="CI567" s="94"/>
      <c r="CJ567" s="33"/>
    </row>
    <row r="568" spans="1:88" x14ac:dyDescent="0.25">
      <c r="A568" s="1"/>
      <c r="B568" s="256">
        <v>561</v>
      </c>
      <c r="C568" s="264" t="s">
        <v>572</v>
      </c>
      <c r="D568" s="258" t="s">
        <v>628</v>
      </c>
      <c r="E568" s="259" t="str">
        <f t="shared" si="28"/>
        <v>Wolff Gerry</v>
      </c>
      <c r="F568" s="263" t="s">
        <v>193</v>
      </c>
      <c r="G568" s="261">
        <f t="shared" si="27"/>
        <v>1</v>
      </c>
      <c r="H568" s="95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92" t="s">
        <v>212</v>
      </c>
      <c r="CC568" s="88"/>
      <c r="CD568" s="88"/>
      <c r="CE568" s="88"/>
      <c r="CF568" s="88"/>
      <c r="CG568" s="88"/>
      <c r="CH568" s="88"/>
      <c r="CI568" s="94"/>
      <c r="CJ568" s="33"/>
    </row>
    <row r="569" spans="1:88" x14ac:dyDescent="0.25">
      <c r="A569" s="1"/>
      <c r="B569" s="256">
        <v>562</v>
      </c>
      <c r="C569" s="264" t="s">
        <v>573</v>
      </c>
      <c r="D569" s="265" t="s">
        <v>528</v>
      </c>
      <c r="E569" s="259" t="str">
        <f t="shared" si="28"/>
        <v>Bürger Marietta</v>
      </c>
      <c r="F569" s="263" t="s">
        <v>193</v>
      </c>
      <c r="G569" s="261">
        <f t="shared" si="27"/>
        <v>1</v>
      </c>
      <c r="H569" s="95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92" t="s">
        <v>212</v>
      </c>
      <c r="CC569" s="88"/>
      <c r="CD569" s="88"/>
      <c r="CE569" s="88"/>
      <c r="CF569" s="88"/>
      <c r="CG569" s="88"/>
      <c r="CH569" s="88"/>
      <c r="CI569" s="94"/>
      <c r="CJ569" s="33"/>
    </row>
    <row r="570" spans="1:88" x14ac:dyDescent="0.25">
      <c r="A570" s="1"/>
      <c r="B570" s="256">
        <v>563</v>
      </c>
      <c r="C570" s="264" t="s">
        <v>574</v>
      </c>
      <c r="D570" s="258" t="s">
        <v>495</v>
      </c>
      <c r="E570" s="259" t="str">
        <f t="shared" si="28"/>
        <v>Ahner Helmut</v>
      </c>
      <c r="F570" s="263" t="s">
        <v>193</v>
      </c>
      <c r="G570" s="261">
        <f t="shared" si="27"/>
        <v>1</v>
      </c>
      <c r="H570" s="95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92" t="s">
        <v>212</v>
      </c>
      <c r="CC570" s="88"/>
      <c r="CD570" s="88"/>
      <c r="CE570" s="88"/>
      <c r="CF570" s="88"/>
      <c r="CG570" s="88"/>
      <c r="CH570" s="88"/>
      <c r="CI570" s="94"/>
      <c r="CJ570" s="33"/>
    </row>
    <row r="571" spans="1:88" x14ac:dyDescent="0.25">
      <c r="A571" s="1"/>
      <c r="B571" s="256">
        <v>564</v>
      </c>
      <c r="C571" s="264" t="s">
        <v>575</v>
      </c>
      <c r="D571" s="265" t="s">
        <v>621</v>
      </c>
      <c r="E571" s="259" t="str">
        <f t="shared" si="28"/>
        <v>Cossais Clarisse</v>
      </c>
      <c r="F571" s="263" t="s">
        <v>193</v>
      </c>
      <c r="G571" s="261">
        <f t="shared" si="27"/>
        <v>1</v>
      </c>
      <c r="H571" s="95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92" t="s">
        <v>212</v>
      </c>
      <c r="CC571" s="88"/>
      <c r="CD571" s="88"/>
      <c r="CE571" s="88"/>
      <c r="CF571" s="88"/>
      <c r="CG571" s="88"/>
      <c r="CH571" s="88"/>
      <c r="CI571" s="94"/>
      <c r="CJ571" s="33"/>
    </row>
    <row r="572" spans="1:88" x14ac:dyDescent="0.25">
      <c r="A572" s="1"/>
      <c r="B572" s="256">
        <v>565</v>
      </c>
      <c r="C572" s="264" t="s">
        <v>576</v>
      </c>
      <c r="D572" s="265" t="s">
        <v>364</v>
      </c>
      <c r="E572" s="259" t="str">
        <f t="shared" si="28"/>
        <v>Clute Rainer</v>
      </c>
      <c r="F572" s="263" t="s">
        <v>193</v>
      </c>
      <c r="G572" s="261">
        <f t="shared" si="27"/>
        <v>1</v>
      </c>
      <c r="H572" s="95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92" t="s">
        <v>212</v>
      </c>
      <c r="CC572" s="88"/>
      <c r="CD572" s="88"/>
      <c r="CE572" s="88"/>
      <c r="CF572" s="88"/>
      <c r="CG572" s="88"/>
      <c r="CH572" s="88"/>
      <c r="CI572" s="94"/>
      <c r="CJ572" s="33"/>
    </row>
    <row r="573" spans="1:88" x14ac:dyDescent="0.25">
      <c r="A573" s="1"/>
      <c r="B573" s="256">
        <v>566</v>
      </c>
      <c r="C573" s="264" t="s">
        <v>478</v>
      </c>
      <c r="D573" s="265" t="s">
        <v>325</v>
      </c>
      <c r="E573" s="259" t="str">
        <f t="shared" si="28"/>
        <v>Fett Georg</v>
      </c>
      <c r="F573" s="263" t="s">
        <v>193</v>
      </c>
      <c r="G573" s="261">
        <f t="shared" si="27"/>
        <v>1</v>
      </c>
      <c r="H573" s="95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92" t="s">
        <v>212</v>
      </c>
      <c r="CC573" s="88"/>
      <c r="CD573" s="88"/>
      <c r="CE573" s="88"/>
      <c r="CF573" s="88"/>
      <c r="CG573" s="88"/>
      <c r="CH573" s="88"/>
      <c r="CI573" s="94"/>
      <c r="CJ573" s="33"/>
    </row>
    <row r="574" spans="1:88" x14ac:dyDescent="0.25">
      <c r="A574" s="1"/>
      <c r="B574" s="256">
        <v>567</v>
      </c>
      <c r="C574" s="264" t="s">
        <v>603</v>
      </c>
      <c r="D574" s="265" t="s">
        <v>577</v>
      </c>
      <c r="E574" s="259" t="str">
        <f t="shared" si="28"/>
        <v>Hertkorn Angela</v>
      </c>
      <c r="F574" s="263" t="s">
        <v>193</v>
      </c>
      <c r="G574" s="261">
        <f t="shared" si="27"/>
        <v>1</v>
      </c>
      <c r="H574" s="95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92" t="s">
        <v>212</v>
      </c>
      <c r="CC574" s="88"/>
      <c r="CD574" s="88"/>
      <c r="CE574" s="88"/>
      <c r="CF574" s="88"/>
      <c r="CG574" s="88"/>
      <c r="CH574" s="88"/>
      <c r="CI574" s="94"/>
      <c r="CJ574" s="33"/>
    </row>
    <row r="575" spans="1:88" x14ac:dyDescent="0.25">
      <c r="A575" s="1"/>
      <c r="B575" s="87">
        <v>568</v>
      </c>
      <c r="C575" s="267" t="s">
        <v>929</v>
      </c>
      <c r="D575" s="268" t="s">
        <v>646</v>
      </c>
      <c r="E575" s="204" t="str">
        <f t="shared" si="28"/>
        <v>Tomaschewsky Joachim</v>
      </c>
      <c r="F575" s="90" t="s">
        <v>45</v>
      </c>
      <c r="G575" s="269">
        <f t="shared" si="27"/>
        <v>1</v>
      </c>
      <c r="H575" s="95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92" t="s">
        <v>212</v>
      </c>
      <c r="CD575" s="88"/>
      <c r="CE575" s="88"/>
      <c r="CF575" s="88"/>
      <c r="CG575" s="88"/>
      <c r="CH575" s="88"/>
      <c r="CI575" s="94"/>
      <c r="CJ575" s="33"/>
    </row>
    <row r="576" spans="1:88" x14ac:dyDescent="0.25">
      <c r="A576" s="1"/>
      <c r="B576" s="87">
        <v>569</v>
      </c>
      <c r="C576" s="267" t="s">
        <v>578</v>
      </c>
      <c r="D576" s="268" t="s">
        <v>684</v>
      </c>
      <c r="E576" s="204" t="str">
        <f t="shared" ref="E576:E607" si="29">MID(D576,FIND(" ",D576)+1,999)&amp;" "&amp;LEFT(D576,FIND(" ",D576)-1)</f>
        <v>Hallant Uta</v>
      </c>
      <c r="F576" s="90" t="s">
        <v>45</v>
      </c>
      <c r="G576" s="269">
        <f t="shared" si="27"/>
        <v>1</v>
      </c>
      <c r="H576" s="95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92" t="s">
        <v>212</v>
      </c>
      <c r="CD576" s="88"/>
      <c r="CE576" s="88"/>
      <c r="CF576" s="88"/>
      <c r="CG576" s="88"/>
      <c r="CH576" s="88"/>
      <c r="CI576" s="94"/>
      <c r="CJ576" s="33"/>
    </row>
    <row r="577" spans="1:88" x14ac:dyDescent="0.25">
      <c r="A577" s="1"/>
      <c r="B577" s="87">
        <v>570</v>
      </c>
      <c r="C577" s="267" t="s">
        <v>579</v>
      </c>
      <c r="D577" s="268" t="s">
        <v>630</v>
      </c>
      <c r="E577" s="204" t="str">
        <f t="shared" si="29"/>
        <v>Ritter Gudrun</v>
      </c>
      <c r="F577" s="90" t="s">
        <v>45</v>
      </c>
      <c r="G577" s="269">
        <f t="shared" si="27"/>
        <v>1</v>
      </c>
      <c r="H577" s="95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92" t="s">
        <v>212</v>
      </c>
      <c r="CD577" s="88"/>
      <c r="CE577" s="88"/>
      <c r="CF577" s="88"/>
      <c r="CG577" s="88"/>
      <c r="CH577" s="88"/>
      <c r="CI577" s="94"/>
      <c r="CJ577" s="33"/>
    </row>
    <row r="578" spans="1:88" x14ac:dyDescent="0.25">
      <c r="A578" s="1"/>
      <c r="B578" s="87">
        <v>571</v>
      </c>
      <c r="C578" s="267" t="s">
        <v>580</v>
      </c>
      <c r="D578" s="268" t="s">
        <v>581</v>
      </c>
      <c r="E578" s="204" t="str">
        <f t="shared" si="29"/>
        <v>Prelle Uta</v>
      </c>
      <c r="F578" s="90" t="s">
        <v>45</v>
      </c>
      <c r="G578" s="269">
        <f t="shared" si="27"/>
        <v>1</v>
      </c>
      <c r="H578" s="95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92" t="s">
        <v>212</v>
      </c>
      <c r="CD578" s="88"/>
      <c r="CE578" s="88"/>
      <c r="CF578" s="88"/>
      <c r="CG578" s="88"/>
      <c r="CH578" s="88"/>
      <c r="CI578" s="94"/>
      <c r="CJ578" s="33"/>
    </row>
    <row r="579" spans="1:88" x14ac:dyDescent="0.25">
      <c r="A579" s="1"/>
      <c r="B579" s="87">
        <v>572</v>
      </c>
      <c r="C579" s="267" t="s">
        <v>582</v>
      </c>
      <c r="D579" s="268" t="s">
        <v>219</v>
      </c>
      <c r="E579" s="204" t="str">
        <f t="shared" si="29"/>
        <v>Condrus Wolfgang</v>
      </c>
      <c r="F579" s="90" t="s">
        <v>45</v>
      </c>
      <c r="G579" s="269">
        <f t="shared" si="27"/>
        <v>1</v>
      </c>
      <c r="H579" s="95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92" t="s">
        <v>212</v>
      </c>
      <c r="CD579" s="88"/>
      <c r="CE579" s="88"/>
      <c r="CF579" s="88"/>
      <c r="CG579" s="88"/>
      <c r="CH579" s="88"/>
      <c r="CI579" s="94"/>
      <c r="CJ579" s="33"/>
    </row>
    <row r="580" spans="1:88" x14ac:dyDescent="0.25">
      <c r="A580" s="1"/>
      <c r="B580" s="87">
        <v>573</v>
      </c>
      <c r="C580" s="267" t="s">
        <v>583</v>
      </c>
      <c r="D580" s="268" t="s">
        <v>496</v>
      </c>
      <c r="E580" s="204" t="str">
        <f t="shared" si="29"/>
        <v>Krauss Helmut</v>
      </c>
      <c r="F580" s="90" t="s">
        <v>45</v>
      </c>
      <c r="G580" s="269">
        <f t="shared" si="27"/>
        <v>1</v>
      </c>
      <c r="H580" s="95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92" t="s">
        <v>212</v>
      </c>
      <c r="CD580" s="88"/>
      <c r="CE580" s="88"/>
      <c r="CF580" s="88"/>
      <c r="CG580" s="88"/>
      <c r="CH580" s="88"/>
      <c r="CI580" s="94"/>
      <c r="CJ580" s="33"/>
    </row>
    <row r="581" spans="1:88" x14ac:dyDescent="0.25">
      <c r="A581" s="1"/>
      <c r="B581" s="87">
        <v>574</v>
      </c>
      <c r="C581" s="267" t="s">
        <v>584</v>
      </c>
      <c r="D581" s="270" t="s">
        <v>364</v>
      </c>
      <c r="E581" s="204" t="str">
        <f t="shared" si="29"/>
        <v>Clute Rainer</v>
      </c>
      <c r="F581" s="90" t="s">
        <v>45</v>
      </c>
      <c r="G581" s="269">
        <f t="shared" si="27"/>
        <v>1</v>
      </c>
      <c r="H581" s="95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92" t="s">
        <v>212</v>
      </c>
      <c r="CD581" s="88"/>
      <c r="CE581" s="88"/>
      <c r="CF581" s="88"/>
      <c r="CG581" s="88"/>
      <c r="CH581" s="88"/>
      <c r="CI581" s="94"/>
      <c r="CJ581" s="33"/>
    </row>
    <row r="582" spans="1:88" x14ac:dyDescent="0.25">
      <c r="A582" s="1"/>
      <c r="B582" s="87">
        <v>575</v>
      </c>
      <c r="C582" s="267" t="s">
        <v>930</v>
      </c>
      <c r="D582" s="270" t="s">
        <v>674</v>
      </c>
      <c r="E582" s="204" t="str">
        <f t="shared" si="29"/>
        <v>Hollaender Thomas</v>
      </c>
      <c r="F582" s="90" t="s">
        <v>45</v>
      </c>
      <c r="G582" s="269">
        <f t="shared" si="27"/>
        <v>1</v>
      </c>
      <c r="H582" s="95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92" t="s">
        <v>212</v>
      </c>
      <c r="CD582" s="88"/>
      <c r="CE582" s="88"/>
      <c r="CF582" s="88"/>
      <c r="CG582" s="88"/>
      <c r="CH582" s="88"/>
      <c r="CI582" s="94"/>
      <c r="CJ582" s="33"/>
    </row>
    <row r="583" spans="1:88" x14ac:dyDescent="0.25">
      <c r="A583" s="1"/>
      <c r="B583" s="87">
        <v>576</v>
      </c>
      <c r="C583" s="267" t="s">
        <v>603</v>
      </c>
      <c r="D583" s="270" t="s">
        <v>585</v>
      </c>
      <c r="E583" s="204" t="str">
        <f t="shared" si="29"/>
        <v>Rabbel Christa</v>
      </c>
      <c r="F583" s="90" t="s">
        <v>45</v>
      </c>
      <c r="G583" s="269">
        <f t="shared" si="27"/>
        <v>1</v>
      </c>
      <c r="H583" s="95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92" t="s">
        <v>212</v>
      </c>
      <c r="CD583" s="88"/>
      <c r="CE583" s="88"/>
      <c r="CF583" s="88"/>
      <c r="CG583" s="88"/>
      <c r="CH583" s="88"/>
      <c r="CI583" s="94"/>
      <c r="CJ583" s="33"/>
    </row>
    <row r="584" spans="1:88" x14ac:dyDescent="0.25">
      <c r="A584" s="1"/>
      <c r="B584" s="87">
        <v>577</v>
      </c>
      <c r="C584" s="267" t="s">
        <v>603</v>
      </c>
      <c r="D584" s="270" t="s">
        <v>672</v>
      </c>
      <c r="E584" s="204" t="str">
        <f t="shared" si="29"/>
        <v>Rauer Sylvia</v>
      </c>
      <c r="F584" s="90" t="s">
        <v>45</v>
      </c>
      <c r="G584" s="269">
        <f t="shared" ref="G584:G647" si="30">COUNTA(H584:CI584)</f>
        <v>1</v>
      </c>
      <c r="H584" s="95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92" t="s">
        <v>212</v>
      </c>
      <c r="CD584" s="88"/>
      <c r="CE584" s="88"/>
      <c r="CF584" s="88"/>
      <c r="CG584" s="88"/>
      <c r="CH584" s="88"/>
      <c r="CI584" s="94"/>
      <c r="CJ584" s="33"/>
    </row>
    <row r="585" spans="1:88" x14ac:dyDescent="0.25">
      <c r="A585" s="1"/>
      <c r="B585" s="87">
        <v>578</v>
      </c>
      <c r="C585" s="267" t="s">
        <v>603</v>
      </c>
      <c r="D585" s="270" t="s">
        <v>586</v>
      </c>
      <c r="E585" s="204" t="str">
        <f t="shared" si="29"/>
        <v>Haag Amely</v>
      </c>
      <c r="F585" s="90" t="s">
        <v>45</v>
      </c>
      <c r="G585" s="269">
        <f t="shared" si="30"/>
        <v>1</v>
      </c>
      <c r="H585" s="95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92" t="s">
        <v>212</v>
      </c>
      <c r="CD585" s="88"/>
      <c r="CE585" s="88"/>
      <c r="CF585" s="88"/>
      <c r="CG585" s="88"/>
      <c r="CH585" s="88"/>
      <c r="CI585" s="94"/>
      <c r="CJ585" s="33"/>
    </row>
    <row r="586" spans="1:88" x14ac:dyDescent="0.25">
      <c r="A586" s="1"/>
      <c r="B586" s="256">
        <v>579</v>
      </c>
      <c r="C586" s="264" t="s">
        <v>587</v>
      </c>
      <c r="D586" s="258" t="s">
        <v>618</v>
      </c>
      <c r="E586" s="259" t="str">
        <f t="shared" si="29"/>
        <v>Leuchtmann Christiane</v>
      </c>
      <c r="F586" s="263" t="s">
        <v>59</v>
      </c>
      <c r="G586" s="261">
        <f t="shared" si="30"/>
        <v>1</v>
      </c>
      <c r="H586" s="95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92" t="s">
        <v>212</v>
      </c>
      <c r="CE586" s="88"/>
      <c r="CF586" s="88"/>
      <c r="CG586" s="88"/>
      <c r="CH586" s="88"/>
      <c r="CI586" s="94"/>
      <c r="CJ586" s="33"/>
    </row>
    <row r="587" spans="1:88" x14ac:dyDescent="0.25">
      <c r="A587" s="1"/>
      <c r="B587" s="256">
        <v>580</v>
      </c>
      <c r="C587" s="264" t="s">
        <v>588</v>
      </c>
      <c r="D587" s="258" t="s">
        <v>227</v>
      </c>
      <c r="E587" s="259" t="str">
        <f t="shared" si="29"/>
        <v>Blumhagen Lothar</v>
      </c>
      <c r="F587" s="263" t="s">
        <v>59</v>
      </c>
      <c r="G587" s="261">
        <f t="shared" si="30"/>
        <v>1</v>
      </c>
      <c r="H587" s="95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92" t="s">
        <v>212</v>
      </c>
      <c r="CE587" s="88"/>
      <c r="CF587" s="88"/>
      <c r="CG587" s="88"/>
      <c r="CH587" s="88"/>
      <c r="CI587" s="94"/>
      <c r="CJ587" s="33"/>
    </row>
    <row r="588" spans="1:88" x14ac:dyDescent="0.25">
      <c r="A588" s="1"/>
      <c r="B588" s="256">
        <v>581</v>
      </c>
      <c r="C588" s="257" t="s">
        <v>931</v>
      </c>
      <c r="D588" s="258" t="s">
        <v>219</v>
      </c>
      <c r="E588" s="259" t="str">
        <f t="shared" si="29"/>
        <v>Condrus Wolfgang</v>
      </c>
      <c r="F588" s="263" t="s">
        <v>59</v>
      </c>
      <c r="G588" s="261">
        <f t="shared" si="30"/>
        <v>1</v>
      </c>
      <c r="H588" s="95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92" t="s">
        <v>212</v>
      </c>
      <c r="CE588" s="88"/>
      <c r="CF588" s="88"/>
      <c r="CG588" s="88"/>
      <c r="CH588" s="88"/>
      <c r="CI588" s="94"/>
      <c r="CJ588" s="33"/>
    </row>
    <row r="589" spans="1:88" x14ac:dyDescent="0.25">
      <c r="A589" s="1"/>
      <c r="B589" s="256">
        <v>582</v>
      </c>
      <c r="C589" s="264" t="s">
        <v>932</v>
      </c>
      <c r="D589" s="258" t="s">
        <v>553</v>
      </c>
      <c r="E589" s="259" t="str">
        <f t="shared" si="29"/>
        <v>Teuscher Hans</v>
      </c>
      <c r="F589" s="263" t="s">
        <v>59</v>
      </c>
      <c r="G589" s="261">
        <f t="shared" si="30"/>
        <v>1</v>
      </c>
      <c r="H589" s="95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92" t="s">
        <v>212</v>
      </c>
      <c r="CE589" s="88"/>
      <c r="CF589" s="88"/>
      <c r="CG589" s="88"/>
      <c r="CH589" s="88"/>
      <c r="CI589" s="94"/>
      <c r="CJ589" s="33"/>
    </row>
    <row r="590" spans="1:88" x14ac:dyDescent="0.25">
      <c r="A590" s="1"/>
      <c r="B590" s="256">
        <v>583</v>
      </c>
      <c r="C590" s="264" t="s">
        <v>933</v>
      </c>
      <c r="D590" s="258" t="s">
        <v>571</v>
      </c>
      <c r="E590" s="259" t="str">
        <f t="shared" si="29"/>
        <v>Schoß Gunter</v>
      </c>
      <c r="F590" s="263" t="s">
        <v>59</v>
      </c>
      <c r="G590" s="261">
        <f t="shared" si="30"/>
        <v>1</v>
      </c>
      <c r="H590" s="95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92" t="s">
        <v>212</v>
      </c>
      <c r="CE590" s="88"/>
      <c r="CF590" s="88"/>
      <c r="CG590" s="88"/>
      <c r="CH590" s="88"/>
      <c r="CI590" s="94"/>
      <c r="CJ590" s="33"/>
    </row>
    <row r="591" spans="1:88" x14ac:dyDescent="0.25">
      <c r="A591" s="1"/>
      <c r="B591" s="256">
        <v>584</v>
      </c>
      <c r="C591" s="264" t="s">
        <v>449</v>
      </c>
      <c r="D591" s="265" t="s">
        <v>597</v>
      </c>
      <c r="E591" s="259" t="str">
        <f t="shared" si="29"/>
        <v>Hanke Dorothea</v>
      </c>
      <c r="F591" s="263" t="s">
        <v>59</v>
      </c>
      <c r="G591" s="261">
        <f t="shared" si="30"/>
        <v>1</v>
      </c>
      <c r="H591" s="95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92" t="s">
        <v>212</v>
      </c>
      <c r="CE591" s="88"/>
      <c r="CF591" s="88"/>
      <c r="CG591" s="88"/>
      <c r="CH591" s="88"/>
      <c r="CI591" s="94"/>
      <c r="CJ591" s="33"/>
    </row>
    <row r="592" spans="1:88" x14ac:dyDescent="0.25">
      <c r="A592" s="1"/>
      <c r="B592" s="256">
        <v>585</v>
      </c>
      <c r="C592" s="264" t="s">
        <v>305</v>
      </c>
      <c r="D592" s="258" t="s">
        <v>231</v>
      </c>
      <c r="E592" s="259" t="str">
        <f t="shared" si="29"/>
        <v>Czarski Otto</v>
      </c>
      <c r="F592" s="263" t="s">
        <v>59</v>
      </c>
      <c r="G592" s="261">
        <f t="shared" si="30"/>
        <v>1</v>
      </c>
      <c r="H592" s="95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92" t="s">
        <v>212</v>
      </c>
      <c r="CE592" s="88"/>
      <c r="CF592" s="88"/>
      <c r="CG592" s="88"/>
      <c r="CH592" s="88"/>
      <c r="CI592" s="94"/>
      <c r="CJ592" s="33"/>
    </row>
    <row r="593" spans="1:88" x14ac:dyDescent="0.25">
      <c r="A593" s="1"/>
      <c r="B593" s="87">
        <v>586</v>
      </c>
      <c r="C593" s="97" t="s">
        <v>589</v>
      </c>
      <c r="D593" s="89" t="s">
        <v>454</v>
      </c>
      <c r="E593" s="204" t="str">
        <f t="shared" si="29"/>
        <v>Bollmann Horst</v>
      </c>
      <c r="F593" s="90" t="s">
        <v>711</v>
      </c>
      <c r="G593" s="205">
        <f t="shared" si="30"/>
        <v>2</v>
      </c>
      <c r="H593" s="95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92" t="s">
        <v>212</v>
      </c>
      <c r="CF593" s="92" t="s">
        <v>212</v>
      </c>
      <c r="CG593" s="88"/>
      <c r="CH593" s="88"/>
      <c r="CI593" s="94"/>
      <c r="CJ593" s="33"/>
    </row>
    <row r="594" spans="1:88" x14ac:dyDescent="0.25">
      <c r="A594" s="1"/>
      <c r="B594" s="87">
        <v>587</v>
      </c>
      <c r="C594" s="97" t="s">
        <v>934</v>
      </c>
      <c r="D594" s="96" t="s">
        <v>687</v>
      </c>
      <c r="E594" s="204" t="str">
        <f t="shared" si="29"/>
        <v>Rehm Werner</v>
      </c>
      <c r="F594" s="90" t="s">
        <v>711</v>
      </c>
      <c r="G594" s="205">
        <f t="shared" si="30"/>
        <v>2</v>
      </c>
      <c r="H594" s="95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92" t="s">
        <v>212</v>
      </c>
      <c r="CF594" s="92" t="s">
        <v>212</v>
      </c>
      <c r="CG594" s="88"/>
      <c r="CH594" s="88"/>
      <c r="CI594" s="94"/>
      <c r="CJ594" s="33"/>
    </row>
    <row r="595" spans="1:88" x14ac:dyDescent="0.25">
      <c r="A595" s="1"/>
      <c r="B595" s="87">
        <v>588</v>
      </c>
      <c r="C595" s="97" t="s">
        <v>590</v>
      </c>
      <c r="D595" s="89" t="s">
        <v>591</v>
      </c>
      <c r="E595" s="204" t="str">
        <f t="shared" si="29"/>
        <v>Martens Max-Volkert</v>
      </c>
      <c r="F595" s="90" t="s">
        <v>711</v>
      </c>
      <c r="G595" s="205">
        <f t="shared" si="30"/>
        <v>2</v>
      </c>
      <c r="H595" s="95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92" t="s">
        <v>212</v>
      </c>
      <c r="CF595" s="92" t="s">
        <v>212</v>
      </c>
      <c r="CG595" s="88"/>
      <c r="CH595" s="88"/>
      <c r="CI595" s="94"/>
      <c r="CJ595" s="33"/>
    </row>
    <row r="596" spans="1:88" x14ac:dyDescent="0.25">
      <c r="A596" s="1"/>
      <c r="B596" s="87">
        <v>589</v>
      </c>
      <c r="C596" s="97" t="s">
        <v>592</v>
      </c>
      <c r="D596" s="96" t="s">
        <v>405</v>
      </c>
      <c r="E596" s="204" t="str">
        <f t="shared" si="29"/>
        <v>Kaehler Ingrid</v>
      </c>
      <c r="F596" s="90" t="s">
        <v>711</v>
      </c>
      <c r="G596" s="205">
        <f t="shared" si="30"/>
        <v>2</v>
      </c>
      <c r="H596" s="95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92" t="s">
        <v>212</v>
      </c>
      <c r="CF596" s="92" t="s">
        <v>212</v>
      </c>
      <c r="CG596" s="88"/>
      <c r="CH596" s="88"/>
      <c r="CI596" s="94"/>
      <c r="CJ596" s="33"/>
    </row>
    <row r="597" spans="1:88" x14ac:dyDescent="0.25">
      <c r="A597" s="1"/>
      <c r="B597" s="87">
        <v>590</v>
      </c>
      <c r="C597" s="97" t="s">
        <v>593</v>
      </c>
      <c r="D597" s="89" t="s">
        <v>268</v>
      </c>
      <c r="E597" s="204" t="str">
        <f t="shared" si="29"/>
        <v>Lehner Helga</v>
      </c>
      <c r="F597" s="90" t="s">
        <v>711</v>
      </c>
      <c r="G597" s="205">
        <f t="shared" si="30"/>
        <v>2</v>
      </c>
      <c r="H597" s="95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92" t="s">
        <v>212</v>
      </c>
      <c r="CF597" s="92" t="s">
        <v>212</v>
      </c>
      <c r="CG597" s="88"/>
      <c r="CH597" s="88"/>
      <c r="CI597" s="94"/>
      <c r="CJ597" s="33"/>
    </row>
    <row r="598" spans="1:88" x14ac:dyDescent="0.25">
      <c r="A598" s="1"/>
      <c r="B598" s="87">
        <v>591</v>
      </c>
      <c r="C598" s="97" t="s">
        <v>594</v>
      </c>
      <c r="D598" s="96" t="s">
        <v>620</v>
      </c>
      <c r="E598" s="204" t="str">
        <f t="shared" si="29"/>
        <v>Schäfer Christina</v>
      </c>
      <c r="F598" s="90" t="s">
        <v>711</v>
      </c>
      <c r="G598" s="205">
        <f t="shared" si="30"/>
        <v>2</v>
      </c>
      <c r="H598" s="95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92" t="s">
        <v>212</v>
      </c>
      <c r="CF598" s="92" t="s">
        <v>212</v>
      </c>
      <c r="CG598" s="88"/>
      <c r="CH598" s="88"/>
      <c r="CI598" s="94"/>
      <c r="CJ598" s="33"/>
    </row>
    <row r="599" spans="1:88" x14ac:dyDescent="0.25">
      <c r="A599" s="1"/>
      <c r="B599" s="87">
        <v>592</v>
      </c>
      <c r="C599" s="97" t="s">
        <v>595</v>
      </c>
      <c r="D599" s="89" t="s">
        <v>650</v>
      </c>
      <c r="E599" s="204" t="str">
        <f t="shared" si="29"/>
        <v>Piontek Klaus</v>
      </c>
      <c r="F599" s="90" t="s">
        <v>711</v>
      </c>
      <c r="G599" s="205">
        <f t="shared" si="30"/>
        <v>2</v>
      </c>
      <c r="H599" s="95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92" t="s">
        <v>212</v>
      </c>
      <c r="CF599" s="92" t="s">
        <v>212</v>
      </c>
      <c r="CG599" s="88"/>
      <c r="CH599" s="88"/>
      <c r="CI599" s="94"/>
      <c r="CJ599" s="33"/>
    </row>
    <row r="600" spans="1:88" x14ac:dyDescent="0.25">
      <c r="A600" s="1"/>
      <c r="B600" s="87">
        <v>593</v>
      </c>
      <c r="C600" s="97" t="s">
        <v>596</v>
      </c>
      <c r="D600" s="89" t="s">
        <v>367</v>
      </c>
      <c r="E600" s="204" t="str">
        <f t="shared" si="29"/>
        <v>Jepsen Klaus</v>
      </c>
      <c r="F600" s="90" t="s">
        <v>711</v>
      </c>
      <c r="G600" s="205">
        <f t="shared" si="30"/>
        <v>2</v>
      </c>
      <c r="H600" s="95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92" t="s">
        <v>212</v>
      </c>
      <c r="CF600" s="92" t="s">
        <v>212</v>
      </c>
      <c r="CG600" s="88"/>
      <c r="CH600" s="88"/>
      <c r="CI600" s="94"/>
      <c r="CJ600" s="33"/>
    </row>
    <row r="601" spans="1:88" x14ac:dyDescent="0.25">
      <c r="A601" s="1"/>
      <c r="B601" s="256">
        <v>594</v>
      </c>
      <c r="C601" s="264" t="s">
        <v>935</v>
      </c>
      <c r="D601" s="258" t="s">
        <v>636</v>
      </c>
      <c r="E601" s="259" t="str">
        <f t="shared" si="29"/>
        <v>Schlüter Henning</v>
      </c>
      <c r="F601" s="263" t="s">
        <v>46</v>
      </c>
      <c r="G601" s="261">
        <f t="shared" si="30"/>
        <v>1</v>
      </c>
      <c r="H601" s="95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92" t="s">
        <v>212</v>
      </c>
      <c r="CH601" s="88"/>
      <c r="CI601" s="94"/>
      <c r="CJ601" s="33"/>
    </row>
    <row r="602" spans="1:88" x14ac:dyDescent="0.25">
      <c r="A602" s="1"/>
      <c r="B602" s="256">
        <v>595</v>
      </c>
      <c r="C602" s="264" t="s">
        <v>936</v>
      </c>
      <c r="D602" s="258" t="s">
        <v>219</v>
      </c>
      <c r="E602" s="259" t="str">
        <f t="shared" si="29"/>
        <v>Condrus Wolfgang</v>
      </c>
      <c r="F602" s="263" t="s">
        <v>46</v>
      </c>
      <c r="G602" s="261">
        <f t="shared" si="30"/>
        <v>1</v>
      </c>
      <c r="H602" s="95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92" t="s">
        <v>212</v>
      </c>
      <c r="CH602" s="88"/>
      <c r="CI602" s="94"/>
      <c r="CJ602" s="33"/>
    </row>
    <row r="603" spans="1:88" x14ac:dyDescent="0.25">
      <c r="A603" s="1"/>
      <c r="B603" s="256">
        <v>596</v>
      </c>
      <c r="C603" s="264" t="s">
        <v>937</v>
      </c>
      <c r="D603" s="258" t="s">
        <v>571</v>
      </c>
      <c r="E603" s="259" t="str">
        <f t="shared" si="29"/>
        <v>Schoß Gunter</v>
      </c>
      <c r="F603" s="263" t="s">
        <v>46</v>
      </c>
      <c r="G603" s="261">
        <f t="shared" si="30"/>
        <v>1</v>
      </c>
      <c r="H603" s="95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92" t="s">
        <v>212</v>
      </c>
      <c r="CH603" s="88"/>
      <c r="CI603" s="94"/>
      <c r="CJ603" s="33"/>
    </row>
    <row r="604" spans="1:88" x14ac:dyDescent="0.25">
      <c r="A604" s="1"/>
      <c r="B604" s="256">
        <v>597</v>
      </c>
      <c r="C604" s="264" t="s">
        <v>938</v>
      </c>
      <c r="D604" s="258" t="s">
        <v>309</v>
      </c>
      <c r="E604" s="259" t="str">
        <f t="shared" si="29"/>
        <v>Bonaséwicz Susanna</v>
      </c>
      <c r="F604" s="263" t="s">
        <v>46</v>
      </c>
      <c r="G604" s="261">
        <f t="shared" si="30"/>
        <v>1</v>
      </c>
      <c r="H604" s="95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92" t="s">
        <v>212</v>
      </c>
      <c r="CH604" s="88"/>
      <c r="CI604" s="94"/>
      <c r="CJ604" s="33"/>
    </row>
    <row r="605" spans="1:88" x14ac:dyDescent="0.25">
      <c r="A605" s="1"/>
      <c r="B605" s="256">
        <v>598</v>
      </c>
      <c r="C605" s="264" t="s">
        <v>939</v>
      </c>
      <c r="D605" s="265" t="s">
        <v>659</v>
      </c>
      <c r="E605" s="259" t="str">
        <f t="shared" si="29"/>
        <v>Schulz Nadja-Martina</v>
      </c>
      <c r="F605" s="263" t="s">
        <v>46</v>
      </c>
      <c r="G605" s="261">
        <f t="shared" si="30"/>
        <v>1</v>
      </c>
      <c r="H605" s="95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92" t="s">
        <v>212</v>
      </c>
      <c r="CH605" s="88"/>
      <c r="CI605" s="94"/>
      <c r="CJ605" s="33"/>
    </row>
    <row r="606" spans="1:88" x14ac:dyDescent="0.25">
      <c r="A606" s="1"/>
      <c r="B606" s="256">
        <v>599</v>
      </c>
      <c r="C606" s="264" t="s">
        <v>940</v>
      </c>
      <c r="D606" s="265" t="s">
        <v>585</v>
      </c>
      <c r="E606" s="259" t="str">
        <f t="shared" si="29"/>
        <v>Rabbel Christa</v>
      </c>
      <c r="F606" s="263" t="s">
        <v>46</v>
      </c>
      <c r="G606" s="261">
        <f t="shared" si="30"/>
        <v>1</v>
      </c>
      <c r="H606" s="95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92" t="s">
        <v>212</v>
      </c>
      <c r="CH606" s="88"/>
      <c r="CI606" s="94"/>
      <c r="CJ606" s="33"/>
    </row>
    <row r="607" spans="1:88" x14ac:dyDescent="0.25">
      <c r="A607" s="1"/>
      <c r="B607" s="256">
        <v>600</v>
      </c>
      <c r="C607" s="264" t="s">
        <v>941</v>
      </c>
      <c r="D607" s="265" t="s">
        <v>364</v>
      </c>
      <c r="E607" s="259" t="str">
        <f t="shared" si="29"/>
        <v>Clute Rainer</v>
      </c>
      <c r="F607" s="263" t="s">
        <v>46</v>
      </c>
      <c r="G607" s="261">
        <f t="shared" si="30"/>
        <v>1</v>
      </c>
      <c r="H607" s="95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92" t="s">
        <v>212</v>
      </c>
      <c r="CH607" s="88"/>
      <c r="CI607" s="94"/>
      <c r="CJ607" s="33"/>
    </row>
    <row r="608" spans="1:88" x14ac:dyDescent="0.25">
      <c r="A608" s="1"/>
      <c r="B608" s="256">
        <v>601</v>
      </c>
      <c r="C608" s="264" t="s">
        <v>942</v>
      </c>
      <c r="D608" s="258" t="s">
        <v>675</v>
      </c>
      <c r="E608" s="259" t="str">
        <f t="shared" ref="E608:E639" si="31">MID(D608,FIND(" ",D608)+1,999)&amp;" "&amp;LEFT(D608,FIND(" ",D608)-1)</f>
        <v>Vogt Thomas</v>
      </c>
      <c r="F608" s="263" t="s">
        <v>46</v>
      </c>
      <c r="G608" s="261">
        <f t="shared" si="30"/>
        <v>1</v>
      </c>
      <c r="H608" s="95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92" t="s">
        <v>212</v>
      </c>
      <c r="CH608" s="88"/>
      <c r="CI608" s="94"/>
      <c r="CJ608" s="33"/>
    </row>
    <row r="609" spans="1:88" x14ac:dyDescent="0.25">
      <c r="A609" s="1"/>
      <c r="B609" s="256">
        <v>602</v>
      </c>
      <c r="C609" s="264" t="s">
        <v>579</v>
      </c>
      <c r="D609" s="265" t="s">
        <v>597</v>
      </c>
      <c r="E609" s="259" t="str">
        <f t="shared" si="31"/>
        <v>Hanke Dorothea</v>
      </c>
      <c r="F609" s="263" t="s">
        <v>46</v>
      </c>
      <c r="G609" s="261">
        <f t="shared" si="30"/>
        <v>1</v>
      </c>
      <c r="H609" s="95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92" t="s">
        <v>212</v>
      </c>
      <c r="CH609" s="88"/>
      <c r="CI609" s="94"/>
      <c r="CJ609" s="33"/>
    </row>
    <row r="610" spans="1:88" x14ac:dyDescent="0.25">
      <c r="A610" s="1"/>
      <c r="B610" s="87">
        <v>603</v>
      </c>
      <c r="C610" s="99" t="s">
        <v>715</v>
      </c>
      <c r="D610" s="89" t="s">
        <v>268</v>
      </c>
      <c r="E610" s="204" t="str">
        <f t="shared" si="31"/>
        <v>Lehner Helga</v>
      </c>
      <c r="F610" s="90" t="s">
        <v>710</v>
      </c>
      <c r="G610" s="205">
        <f t="shared" si="30"/>
        <v>1</v>
      </c>
      <c r="H610" s="95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92" t="s">
        <v>212</v>
      </c>
      <c r="CI610" s="94"/>
      <c r="CJ610" s="33"/>
    </row>
    <row r="611" spans="1:88" x14ac:dyDescent="0.25">
      <c r="A611" s="1"/>
      <c r="B611" s="87">
        <v>604</v>
      </c>
      <c r="C611" s="97" t="s">
        <v>943</v>
      </c>
      <c r="D611" s="89" t="s">
        <v>553</v>
      </c>
      <c r="E611" s="204" t="str">
        <f t="shared" si="31"/>
        <v>Teuscher Hans</v>
      </c>
      <c r="F611" s="90" t="s">
        <v>710</v>
      </c>
      <c r="G611" s="205">
        <f t="shared" si="30"/>
        <v>1</v>
      </c>
      <c r="H611" s="95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92" t="s">
        <v>212</v>
      </c>
      <c r="CI611" s="94"/>
      <c r="CJ611" s="33"/>
    </row>
    <row r="612" spans="1:88" x14ac:dyDescent="0.25">
      <c r="A612" s="1"/>
      <c r="B612" s="87">
        <v>605</v>
      </c>
      <c r="C612" s="97" t="s">
        <v>944</v>
      </c>
      <c r="D612" s="89" t="s">
        <v>677</v>
      </c>
      <c r="E612" s="204" t="str">
        <f t="shared" si="31"/>
        <v>Lauenstein Tilly</v>
      </c>
      <c r="F612" s="90" t="s">
        <v>710</v>
      </c>
      <c r="G612" s="205">
        <f t="shared" si="30"/>
        <v>1</v>
      </c>
      <c r="H612" s="95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92" t="s">
        <v>212</v>
      </c>
      <c r="CI612" s="94"/>
      <c r="CJ612" s="33"/>
    </row>
    <row r="613" spans="1:88" x14ac:dyDescent="0.25">
      <c r="A613" s="1"/>
      <c r="B613" s="87">
        <v>606</v>
      </c>
      <c r="C613" s="97" t="s">
        <v>945</v>
      </c>
      <c r="D613" s="96" t="s">
        <v>642</v>
      </c>
      <c r="E613" s="204" t="str">
        <f t="shared" si="31"/>
        <v>Medschinski Ingeborg</v>
      </c>
      <c r="F613" s="90" t="s">
        <v>710</v>
      </c>
      <c r="G613" s="205">
        <f t="shared" si="30"/>
        <v>1</v>
      </c>
      <c r="H613" s="95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92" t="s">
        <v>212</v>
      </c>
      <c r="CI613" s="94"/>
      <c r="CJ613" s="33"/>
    </row>
    <row r="614" spans="1:88" x14ac:dyDescent="0.25">
      <c r="A614" s="1"/>
      <c r="B614" s="87">
        <v>607</v>
      </c>
      <c r="C614" s="97" t="s">
        <v>946</v>
      </c>
      <c r="D614" s="96" t="s">
        <v>619</v>
      </c>
      <c r="E614" s="204" t="str">
        <f t="shared" si="31"/>
        <v>Wunderlich Christiane</v>
      </c>
      <c r="F614" s="90" t="s">
        <v>710</v>
      </c>
      <c r="G614" s="205">
        <f t="shared" si="30"/>
        <v>1</v>
      </c>
      <c r="H614" s="95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92" t="s">
        <v>212</v>
      </c>
      <c r="CI614" s="94"/>
      <c r="CJ614" s="33"/>
    </row>
    <row r="615" spans="1:88" x14ac:dyDescent="0.25">
      <c r="A615" s="1"/>
      <c r="B615" s="87">
        <v>608</v>
      </c>
      <c r="C615" s="97" t="s">
        <v>947</v>
      </c>
      <c r="D615" s="89" t="s">
        <v>679</v>
      </c>
      <c r="E615" s="204" t="str">
        <f t="shared" si="31"/>
        <v>Kroschwald Udo</v>
      </c>
      <c r="F615" s="90" t="s">
        <v>710</v>
      </c>
      <c r="G615" s="205">
        <f t="shared" si="30"/>
        <v>1</v>
      </c>
      <c r="H615" s="95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92" t="s">
        <v>212</v>
      </c>
      <c r="CI615" s="94"/>
      <c r="CJ615" s="33"/>
    </row>
    <row r="616" spans="1:88" x14ac:dyDescent="0.25">
      <c r="A616" s="1"/>
      <c r="B616" s="87">
        <v>609</v>
      </c>
      <c r="C616" s="97" t="s">
        <v>948</v>
      </c>
      <c r="D616" s="89" t="s">
        <v>698</v>
      </c>
      <c r="E616" s="204" t="str">
        <f t="shared" si="31"/>
        <v>Kayacık Aykut</v>
      </c>
      <c r="F616" s="90" t="s">
        <v>710</v>
      </c>
      <c r="G616" s="205">
        <f t="shared" si="30"/>
        <v>1</v>
      </c>
      <c r="H616" s="95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92" t="s">
        <v>212</v>
      </c>
      <c r="CI616" s="94"/>
      <c r="CJ616" s="33"/>
    </row>
    <row r="617" spans="1:88" x14ac:dyDescent="0.25">
      <c r="A617" s="1"/>
      <c r="B617" s="87">
        <v>610</v>
      </c>
      <c r="C617" s="97" t="s">
        <v>949</v>
      </c>
      <c r="D617" s="96" t="s">
        <v>681</v>
      </c>
      <c r="E617" s="204" t="str">
        <f t="shared" si="31"/>
        <v>Voss Ulrich</v>
      </c>
      <c r="F617" s="90" t="s">
        <v>710</v>
      </c>
      <c r="G617" s="205">
        <f t="shared" si="30"/>
        <v>1</v>
      </c>
      <c r="H617" s="95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92" t="s">
        <v>212</v>
      </c>
      <c r="CI617" s="94"/>
      <c r="CJ617" s="33"/>
    </row>
    <row r="618" spans="1:88" x14ac:dyDescent="0.25">
      <c r="A618" s="1"/>
      <c r="B618" s="87">
        <v>611</v>
      </c>
      <c r="C618" s="97" t="s">
        <v>520</v>
      </c>
      <c r="D618" s="96" t="s">
        <v>568</v>
      </c>
      <c r="E618" s="204" t="str">
        <f t="shared" si="31"/>
        <v>Monnerjahn Thomas</v>
      </c>
      <c r="F618" s="90" t="s">
        <v>710</v>
      </c>
      <c r="G618" s="205">
        <f t="shared" si="30"/>
        <v>1</v>
      </c>
      <c r="H618" s="95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92" t="s">
        <v>212</v>
      </c>
      <c r="CI618" s="94"/>
      <c r="CJ618" s="33"/>
    </row>
    <row r="619" spans="1:88" x14ac:dyDescent="0.25">
      <c r="A619" s="1"/>
      <c r="B619" s="87">
        <v>612</v>
      </c>
      <c r="C619" s="97" t="s">
        <v>716</v>
      </c>
      <c r="D619" s="96" t="s">
        <v>598</v>
      </c>
      <c r="E619" s="204" t="str">
        <f t="shared" si="31"/>
        <v>Reimann Maret</v>
      </c>
      <c r="F619" s="90" t="s">
        <v>710</v>
      </c>
      <c r="G619" s="205">
        <f t="shared" si="30"/>
        <v>1</v>
      </c>
      <c r="H619" s="95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92" t="s">
        <v>212</v>
      </c>
      <c r="CI619" s="94"/>
      <c r="CJ619" s="33"/>
    </row>
    <row r="620" spans="1:88" x14ac:dyDescent="0.25">
      <c r="A620" s="1"/>
      <c r="B620" s="256">
        <v>613</v>
      </c>
      <c r="C620" s="264" t="s">
        <v>950</v>
      </c>
      <c r="D620" s="258" t="s">
        <v>197</v>
      </c>
      <c r="E620" s="259" t="str">
        <f t="shared" si="31"/>
        <v>W. Bauschulte Friedrich</v>
      </c>
      <c r="F620" s="263" t="s">
        <v>71</v>
      </c>
      <c r="G620" s="261">
        <f t="shared" si="30"/>
        <v>1</v>
      </c>
      <c r="H620" s="95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93" t="s">
        <v>212</v>
      </c>
      <c r="CJ620" s="33"/>
    </row>
    <row r="621" spans="1:88" x14ac:dyDescent="0.25">
      <c r="A621" s="1"/>
      <c r="B621" s="256">
        <v>614</v>
      </c>
      <c r="C621" s="264" t="s">
        <v>599</v>
      </c>
      <c r="D621" s="258" t="s">
        <v>688</v>
      </c>
      <c r="E621" s="259" t="str">
        <f t="shared" si="31"/>
        <v>Dehler Wolfgang</v>
      </c>
      <c r="F621" s="263" t="s">
        <v>71</v>
      </c>
      <c r="G621" s="261">
        <f t="shared" si="30"/>
        <v>1</v>
      </c>
      <c r="H621" s="95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93" t="s">
        <v>212</v>
      </c>
      <c r="CJ621" s="33"/>
    </row>
    <row r="622" spans="1:88" x14ac:dyDescent="0.25">
      <c r="A622" s="1"/>
      <c r="B622" s="256">
        <v>615</v>
      </c>
      <c r="C622" s="264" t="s">
        <v>600</v>
      </c>
      <c r="D622" s="258" t="s">
        <v>631</v>
      </c>
      <c r="E622" s="259" t="str">
        <f t="shared" si="31"/>
        <v>Naumann Günter</v>
      </c>
      <c r="F622" s="263" t="s">
        <v>71</v>
      </c>
      <c r="G622" s="261">
        <f t="shared" si="30"/>
        <v>1</v>
      </c>
      <c r="H622" s="95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93" t="s">
        <v>212</v>
      </c>
      <c r="CJ622" s="33"/>
    </row>
    <row r="623" spans="1:88" x14ac:dyDescent="0.25">
      <c r="A623" s="1"/>
      <c r="B623" s="256">
        <v>616</v>
      </c>
      <c r="C623" s="264" t="s">
        <v>733</v>
      </c>
      <c r="D623" s="258" t="s">
        <v>637</v>
      </c>
      <c r="E623" s="259" t="str">
        <f t="shared" si="31"/>
        <v>Lause Hermann</v>
      </c>
      <c r="F623" s="263" t="s">
        <v>71</v>
      </c>
      <c r="G623" s="261">
        <f t="shared" si="30"/>
        <v>1</v>
      </c>
      <c r="H623" s="95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93" t="s">
        <v>212</v>
      </c>
      <c r="CJ623" s="33"/>
    </row>
    <row r="624" spans="1:88" x14ac:dyDescent="0.25">
      <c r="A624" s="1"/>
      <c r="B624" s="256">
        <v>617</v>
      </c>
      <c r="C624" s="264" t="s">
        <v>732</v>
      </c>
      <c r="D624" s="258" t="s">
        <v>268</v>
      </c>
      <c r="E624" s="259" t="str">
        <f t="shared" si="31"/>
        <v>Lehner Helga</v>
      </c>
      <c r="F624" s="263" t="s">
        <v>71</v>
      </c>
      <c r="G624" s="261">
        <f t="shared" si="30"/>
        <v>1</v>
      </c>
      <c r="H624" s="95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93" t="s">
        <v>212</v>
      </c>
      <c r="CJ624" s="33"/>
    </row>
    <row r="625" spans="1:88" x14ac:dyDescent="0.25">
      <c r="A625" s="1"/>
      <c r="B625" s="256">
        <v>618</v>
      </c>
      <c r="C625" s="262" t="s">
        <v>731</v>
      </c>
      <c r="D625" s="265" t="s">
        <v>364</v>
      </c>
      <c r="E625" s="259" t="str">
        <f t="shared" si="31"/>
        <v>Clute Rainer</v>
      </c>
      <c r="F625" s="263" t="s">
        <v>71</v>
      </c>
      <c r="G625" s="261">
        <f t="shared" si="30"/>
        <v>1</v>
      </c>
      <c r="H625" s="95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93" t="s">
        <v>212</v>
      </c>
      <c r="CJ625" s="33"/>
    </row>
    <row r="626" spans="1:88" x14ac:dyDescent="0.25">
      <c r="A626" s="1"/>
      <c r="B626" s="256">
        <v>619</v>
      </c>
      <c r="C626" s="262" t="s">
        <v>601</v>
      </c>
      <c r="D626" s="265" t="s">
        <v>617</v>
      </c>
      <c r="E626" s="259" t="str">
        <f t="shared" si="31"/>
        <v>Gaul Christian</v>
      </c>
      <c r="F626" s="263" t="s">
        <v>71</v>
      </c>
      <c r="G626" s="261">
        <f t="shared" si="30"/>
        <v>1</v>
      </c>
      <c r="H626" s="95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93" t="s">
        <v>212</v>
      </c>
      <c r="CJ626" s="33"/>
    </row>
    <row r="627" spans="1:88" x14ac:dyDescent="0.25">
      <c r="A627" s="1"/>
      <c r="B627" s="256">
        <v>620</v>
      </c>
      <c r="C627" s="262" t="s">
        <v>303</v>
      </c>
      <c r="D627" s="265" t="s">
        <v>662</v>
      </c>
      <c r="E627" s="259" t="str">
        <f t="shared" si="31"/>
        <v>Frick Paul</v>
      </c>
      <c r="F627" s="263" t="s">
        <v>71</v>
      </c>
      <c r="G627" s="261">
        <f t="shared" si="30"/>
        <v>1</v>
      </c>
      <c r="H627" s="95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93" t="s">
        <v>212</v>
      </c>
      <c r="CJ627" s="33"/>
    </row>
    <row r="628" spans="1:88" ht="15" customHeight="1" thickBot="1" x14ac:dyDescent="0.3">
      <c r="A628" s="1"/>
      <c r="B628" s="256">
        <v>621</v>
      </c>
      <c r="C628" s="262" t="s">
        <v>602</v>
      </c>
      <c r="D628" s="258" t="s">
        <v>496</v>
      </c>
      <c r="E628" s="259" t="str">
        <f t="shared" si="31"/>
        <v>Krauss Helmut</v>
      </c>
      <c r="F628" s="263" t="s">
        <v>71</v>
      </c>
      <c r="G628" s="261">
        <f t="shared" si="30"/>
        <v>1</v>
      </c>
      <c r="H628" s="95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93" t="s">
        <v>212</v>
      </c>
      <c r="CJ628" s="33"/>
    </row>
    <row r="629" spans="1:88" ht="15.75" hidden="1" thickBot="1" x14ac:dyDescent="0.3">
      <c r="A629" s="1"/>
      <c r="B629" s="67"/>
      <c r="C629" s="61"/>
      <c r="D629" s="66"/>
      <c r="E629" s="69"/>
      <c r="F629" s="70"/>
      <c r="G629" s="66"/>
      <c r="H629" s="60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2"/>
      <c r="CJ629" s="33"/>
    </row>
    <row r="630" spans="1:88" ht="15.75" thickBot="1" x14ac:dyDescent="0.3">
      <c r="A630" s="1"/>
      <c r="B630" s="68" t="s">
        <v>689</v>
      </c>
      <c r="C630" s="113">
        <f t="array" ref="C630">SUM(1/COUNTIF(C8:C628,C8:C628))</f>
        <v>563.00000000000023</v>
      </c>
      <c r="D630" s="113">
        <f t="array" ref="D630">SUM(1/COUNTIF(D8:D628,D8:D628))</f>
        <v>216.99999999999972</v>
      </c>
      <c r="E630" s="64"/>
      <c r="F630" s="64"/>
      <c r="G630" s="63"/>
      <c r="H630" s="114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6"/>
    </row>
    <row r="631" spans="1:88" ht="150" customHeight="1" x14ac:dyDescent="0.25">
      <c r="A631" s="1"/>
      <c r="B631" s="48"/>
      <c r="C631" s="48"/>
      <c r="D631" s="48"/>
      <c r="E631" s="48"/>
      <c r="F631" s="48"/>
      <c r="G631" s="48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</row>
    <row r="632" spans="1:88" x14ac:dyDescent="0.25">
      <c r="A632" s="1"/>
      <c r="B632" s="353" t="s">
        <v>1172</v>
      </c>
      <c r="C632" s="353"/>
      <c r="D632" s="353"/>
      <c r="E632" s="353"/>
      <c r="F632" s="353"/>
      <c r="G632" s="35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</row>
    <row r="633" spans="1:88" x14ac:dyDescent="0.25">
      <c r="A633" s="1"/>
      <c r="B633" s="82" t="s">
        <v>163</v>
      </c>
      <c r="C633" s="82" t="s">
        <v>198</v>
      </c>
      <c r="D633" s="83" t="s">
        <v>199</v>
      </c>
      <c r="E633" s="107"/>
      <c r="F633" s="82" t="s">
        <v>704</v>
      </c>
      <c r="G633" s="82" t="s">
        <v>234</v>
      </c>
      <c r="H633" s="160" t="s">
        <v>212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</row>
    <row r="634" spans="1:88" x14ac:dyDescent="0.25">
      <c r="A634" s="1"/>
      <c r="B634" s="250">
        <v>1</v>
      </c>
      <c r="C634" s="250" t="s">
        <v>1293</v>
      </c>
      <c r="D634" s="251" t="s">
        <v>992</v>
      </c>
      <c r="E634" s="252"/>
      <c r="F634" s="253" t="s">
        <v>713</v>
      </c>
      <c r="G634" s="250">
        <v>10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</row>
    <row r="635" spans="1:88" x14ac:dyDescent="0.25">
      <c r="A635" s="1"/>
      <c r="B635" s="246">
        <v>2</v>
      </c>
      <c r="C635" s="246" t="s">
        <v>987</v>
      </c>
      <c r="D635" s="247" t="s">
        <v>1179</v>
      </c>
      <c r="E635" s="248"/>
      <c r="F635" s="249" t="s">
        <v>713</v>
      </c>
      <c r="G635" s="246">
        <v>10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</row>
    <row r="636" spans="1:88" x14ac:dyDescent="0.25">
      <c r="A636" s="1"/>
      <c r="B636" s="250">
        <v>3</v>
      </c>
      <c r="C636" s="250" t="s">
        <v>988</v>
      </c>
      <c r="D636" s="251" t="s">
        <v>989</v>
      </c>
      <c r="E636" s="252"/>
      <c r="F636" s="253" t="s">
        <v>713</v>
      </c>
      <c r="G636" s="250">
        <v>10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</row>
    <row r="637" spans="1:88" x14ac:dyDescent="0.25">
      <c r="A637" s="1"/>
      <c r="B637" s="250">
        <v>4</v>
      </c>
      <c r="C637" s="250" t="s">
        <v>991</v>
      </c>
      <c r="D637" s="251" t="s">
        <v>993</v>
      </c>
      <c r="E637" s="252"/>
      <c r="F637" s="250" t="s">
        <v>1417</v>
      </c>
      <c r="G637" s="250">
        <v>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</row>
    <row r="638" spans="1:88" x14ac:dyDescent="0.25">
      <c r="A638" s="1"/>
      <c r="B638" s="250">
        <v>5</v>
      </c>
      <c r="C638" s="250" t="s">
        <v>991</v>
      </c>
      <c r="D638" s="254" t="s">
        <v>1115</v>
      </c>
      <c r="E638" s="252"/>
      <c r="F638" s="250" t="s">
        <v>1416</v>
      </c>
      <c r="G638" s="250">
        <v>1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</row>
    <row r="639" spans="1:88" x14ac:dyDescent="0.25">
      <c r="A639" s="1"/>
      <c r="B639" s="250">
        <v>6</v>
      </c>
      <c r="C639" s="250" t="s">
        <v>991</v>
      </c>
      <c r="D639" s="251" t="s">
        <v>1242</v>
      </c>
      <c r="E639" s="252"/>
      <c r="F639" s="250" t="s">
        <v>1414</v>
      </c>
      <c r="G639" s="250">
        <v>3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</row>
    <row r="640" spans="1:88" ht="15.75" thickBot="1" x14ac:dyDescent="0.3">
      <c r="A640" s="1"/>
      <c r="B640" s="255">
        <v>7</v>
      </c>
      <c r="C640" s="250" t="s">
        <v>1355</v>
      </c>
      <c r="D640" s="251" t="s">
        <v>1129</v>
      </c>
      <c r="E640" s="252"/>
      <c r="F640" s="250" t="s">
        <v>1415</v>
      </c>
      <c r="G640" s="255">
        <v>3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</row>
    <row r="641" spans="1:88" x14ac:dyDescent="0.25">
      <c r="A641" s="1"/>
      <c r="B641" s="305">
        <v>8</v>
      </c>
      <c r="C641" s="305" t="s">
        <v>1312</v>
      </c>
      <c r="D641" s="306" t="s">
        <v>994</v>
      </c>
      <c r="E641" s="307"/>
      <c r="F641" s="305" t="s">
        <v>1239</v>
      </c>
      <c r="G641" s="305">
        <v>1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</row>
    <row r="642" spans="1:88" x14ac:dyDescent="0.25">
      <c r="A642" s="1"/>
      <c r="B642" s="250">
        <v>9</v>
      </c>
      <c r="C642" s="250" t="s">
        <v>1299</v>
      </c>
      <c r="D642" s="274" t="s">
        <v>997</v>
      </c>
      <c r="E642" s="252"/>
      <c r="F642" s="250" t="s">
        <v>1239</v>
      </c>
      <c r="G642" s="250">
        <v>1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</row>
    <row r="643" spans="1:88" x14ac:dyDescent="0.25">
      <c r="A643" s="1"/>
      <c r="B643" s="250">
        <v>10</v>
      </c>
      <c r="C643" s="250" t="s">
        <v>1309</v>
      </c>
      <c r="D643" s="274" t="s">
        <v>995</v>
      </c>
      <c r="E643" s="252"/>
      <c r="F643" s="250" t="s">
        <v>1239</v>
      </c>
      <c r="G643" s="250">
        <v>1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</row>
    <row r="644" spans="1:88" x14ac:dyDescent="0.25">
      <c r="A644" s="1"/>
      <c r="B644" s="250">
        <v>11</v>
      </c>
      <c r="C644" s="250" t="s">
        <v>1307</v>
      </c>
      <c r="D644" s="274" t="s">
        <v>998</v>
      </c>
      <c r="E644" s="252"/>
      <c r="F644" s="250" t="s">
        <v>1239</v>
      </c>
      <c r="G644" s="250">
        <v>1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</row>
    <row r="645" spans="1:88" x14ac:dyDescent="0.25">
      <c r="A645" s="1"/>
      <c r="B645" s="250">
        <v>12</v>
      </c>
      <c r="C645" s="250" t="s">
        <v>1310</v>
      </c>
      <c r="D645" s="303" t="s">
        <v>1298</v>
      </c>
      <c r="E645" s="252"/>
      <c r="F645" s="250" t="s">
        <v>1239</v>
      </c>
      <c r="G645" s="250">
        <v>1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</row>
    <row r="646" spans="1:88" x14ac:dyDescent="0.25">
      <c r="A646" s="1"/>
      <c r="B646" s="250">
        <v>13</v>
      </c>
      <c r="C646" s="275" t="s">
        <v>1308</v>
      </c>
      <c r="D646" s="303" t="s">
        <v>1298</v>
      </c>
      <c r="E646" s="252"/>
      <c r="F646" s="250" t="s">
        <v>1239</v>
      </c>
      <c r="G646" s="250">
        <v>1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</row>
    <row r="647" spans="1:88" x14ac:dyDescent="0.25">
      <c r="A647" s="1"/>
      <c r="B647" s="250">
        <v>14</v>
      </c>
      <c r="C647" s="308" t="s">
        <v>1313</v>
      </c>
      <c r="D647" s="303" t="s">
        <v>1298</v>
      </c>
      <c r="E647" s="252"/>
      <c r="F647" s="250" t="s">
        <v>1239</v>
      </c>
      <c r="G647" s="250">
        <v>1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</row>
    <row r="648" spans="1:88" x14ac:dyDescent="0.25">
      <c r="A648" s="1"/>
      <c r="B648" s="309">
        <v>15</v>
      </c>
      <c r="C648" s="309" t="s">
        <v>1342</v>
      </c>
      <c r="D648" s="310" t="s">
        <v>996</v>
      </c>
      <c r="E648" s="311"/>
      <c r="F648" s="309" t="s">
        <v>1239</v>
      </c>
      <c r="G648" s="309">
        <v>1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</row>
    <row r="649" spans="1:88" x14ac:dyDescent="0.25">
      <c r="A649" s="1"/>
      <c r="B649" s="208">
        <v>16</v>
      </c>
      <c r="C649" s="208" t="s">
        <v>1341</v>
      </c>
      <c r="D649" s="209" t="s">
        <v>999</v>
      </c>
      <c r="E649" s="210"/>
      <c r="F649" s="208" t="s">
        <v>1241</v>
      </c>
      <c r="G649" s="208">
        <v>1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</row>
    <row r="650" spans="1:88" x14ac:dyDescent="0.25">
      <c r="A650" s="1"/>
      <c r="B650" s="283">
        <v>17</v>
      </c>
      <c r="C650" s="283" t="s">
        <v>1335</v>
      </c>
      <c r="D650" s="285" t="s">
        <v>1246</v>
      </c>
      <c r="E650" s="284"/>
      <c r="F650" s="106" t="s">
        <v>1241</v>
      </c>
      <c r="G650" s="106">
        <v>1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</row>
    <row r="651" spans="1:88" x14ac:dyDescent="0.25">
      <c r="A651" s="1"/>
      <c r="B651" s="106">
        <v>18</v>
      </c>
      <c r="C651" s="106" t="s">
        <v>1338</v>
      </c>
      <c r="D651" s="109" t="s">
        <v>1000</v>
      </c>
      <c r="E651" s="108"/>
      <c r="F651" s="106" t="s">
        <v>1241</v>
      </c>
      <c r="G651" s="106">
        <v>1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</row>
    <row r="652" spans="1:88" x14ac:dyDescent="0.25">
      <c r="A652" s="1"/>
      <c r="B652" s="283">
        <v>19</v>
      </c>
      <c r="C652" s="106" t="s">
        <v>1339</v>
      </c>
      <c r="D652" s="109" t="s">
        <v>1001</v>
      </c>
      <c r="E652" s="108"/>
      <c r="F652" s="106" t="s">
        <v>1241</v>
      </c>
      <c r="G652" s="106">
        <v>1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</row>
    <row r="653" spans="1:88" x14ac:dyDescent="0.25">
      <c r="A653" s="1"/>
      <c r="B653" s="106">
        <v>20</v>
      </c>
      <c r="C653" s="106" t="s">
        <v>1336</v>
      </c>
      <c r="D653" s="109" t="s">
        <v>627</v>
      </c>
      <c r="E653" s="108"/>
      <c r="F653" s="106" t="s">
        <v>1241</v>
      </c>
      <c r="G653" s="106">
        <v>1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</row>
    <row r="654" spans="1:88" x14ac:dyDescent="0.25">
      <c r="A654" s="1"/>
      <c r="B654" s="283">
        <v>21</v>
      </c>
      <c r="C654" s="61" t="s">
        <v>1337</v>
      </c>
      <c r="D654" s="282" t="s">
        <v>1298</v>
      </c>
      <c r="E654" s="207"/>
      <c r="F654" s="106" t="s">
        <v>1241</v>
      </c>
      <c r="G654" s="106">
        <v>1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</row>
    <row r="655" spans="1:88" x14ac:dyDescent="0.25">
      <c r="A655" s="1"/>
      <c r="B655" s="61">
        <v>22</v>
      </c>
      <c r="C655" s="61" t="s">
        <v>1340</v>
      </c>
      <c r="D655" s="206" t="s">
        <v>1002</v>
      </c>
      <c r="E655" s="207"/>
      <c r="F655" s="61" t="s">
        <v>1241</v>
      </c>
      <c r="G655" s="61">
        <v>1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</row>
    <row r="656" spans="1:88" x14ac:dyDescent="0.25">
      <c r="A656" s="1"/>
      <c r="B656" s="276">
        <v>23</v>
      </c>
      <c r="C656" s="276" t="s">
        <v>1358</v>
      </c>
      <c r="D656" s="296" t="s">
        <v>1298</v>
      </c>
      <c r="E656" s="278"/>
      <c r="F656" s="276" t="s">
        <v>1241</v>
      </c>
      <c r="G656" s="276">
        <v>1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</row>
    <row r="657" spans="1:88" x14ac:dyDescent="0.25">
      <c r="A657" s="1"/>
      <c r="B657" s="271">
        <v>24</v>
      </c>
      <c r="C657" s="271" t="s">
        <v>1303</v>
      </c>
      <c r="D657" s="280" t="s">
        <v>1116</v>
      </c>
      <c r="E657" s="273"/>
      <c r="F657" s="271" t="s">
        <v>1240</v>
      </c>
      <c r="G657" s="271">
        <v>1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</row>
    <row r="658" spans="1:88" x14ac:dyDescent="0.25">
      <c r="A658" s="1"/>
      <c r="B658" s="250">
        <v>25</v>
      </c>
      <c r="C658" s="287" t="s">
        <v>1311</v>
      </c>
      <c r="D658" s="274" t="s">
        <v>1117</v>
      </c>
      <c r="E658" s="252"/>
      <c r="F658" s="250" t="s">
        <v>1240</v>
      </c>
      <c r="G658" s="250">
        <v>1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</row>
    <row r="659" spans="1:88" x14ac:dyDescent="0.25">
      <c r="A659" s="1"/>
      <c r="B659" s="250">
        <v>26</v>
      </c>
      <c r="C659" s="287" t="s">
        <v>1305</v>
      </c>
      <c r="D659" s="303" t="s">
        <v>1298</v>
      </c>
      <c r="E659" s="252"/>
      <c r="F659" s="250" t="s">
        <v>1240</v>
      </c>
      <c r="G659" s="250">
        <v>1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</row>
    <row r="660" spans="1:88" x14ac:dyDescent="0.25">
      <c r="A660" s="1"/>
      <c r="B660" s="250">
        <v>27</v>
      </c>
      <c r="C660" s="304" t="s">
        <v>1306</v>
      </c>
      <c r="D660" s="303" t="s">
        <v>1298</v>
      </c>
      <c r="E660" s="252"/>
      <c r="F660" s="250" t="s">
        <v>1240</v>
      </c>
      <c r="G660" s="250">
        <v>1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</row>
    <row r="661" spans="1:88" x14ac:dyDescent="0.25">
      <c r="A661" s="1"/>
      <c r="B661" s="250">
        <v>28</v>
      </c>
      <c r="C661" s="250" t="s">
        <v>1301</v>
      </c>
      <c r="D661" s="251" t="s">
        <v>1118</v>
      </c>
      <c r="E661" s="252"/>
      <c r="F661" s="250" t="s">
        <v>1240</v>
      </c>
      <c r="G661" s="250">
        <v>1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</row>
    <row r="662" spans="1:88" x14ac:dyDescent="0.25">
      <c r="A662" s="1"/>
      <c r="B662" s="250">
        <v>29</v>
      </c>
      <c r="C662" s="250" t="s">
        <v>1302</v>
      </c>
      <c r="D662" s="303" t="s">
        <v>1298</v>
      </c>
      <c r="E662" s="252"/>
      <c r="F662" s="250" t="s">
        <v>1240</v>
      </c>
      <c r="G662" s="250">
        <v>1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</row>
    <row r="663" spans="1:88" x14ac:dyDescent="0.25">
      <c r="A663" s="1"/>
      <c r="B663" s="250">
        <v>30</v>
      </c>
      <c r="C663" s="250" t="s">
        <v>1300</v>
      </c>
      <c r="D663" s="274" t="s">
        <v>1119</v>
      </c>
      <c r="E663" s="252"/>
      <c r="F663" s="250" t="s">
        <v>1240</v>
      </c>
      <c r="G663" s="250">
        <v>1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</row>
    <row r="664" spans="1:88" x14ac:dyDescent="0.25">
      <c r="A664" s="1"/>
      <c r="B664" s="276">
        <v>31</v>
      </c>
      <c r="C664" s="276" t="s">
        <v>1304</v>
      </c>
      <c r="D664" s="296" t="s">
        <v>1298</v>
      </c>
      <c r="E664" s="278"/>
      <c r="F664" s="276" t="s">
        <v>1240</v>
      </c>
      <c r="G664" s="276">
        <v>1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</row>
    <row r="665" spans="1:88" x14ac:dyDescent="0.25">
      <c r="A665" s="1"/>
      <c r="B665" s="271">
        <v>32</v>
      </c>
      <c r="C665" s="272" t="s">
        <v>1350</v>
      </c>
      <c r="D665" s="280" t="s">
        <v>1284</v>
      </c>
      <c r="E665" s="273"/>
      <c r="F665" s="271" t="s">
        <v>1380</v>
      </c>
      <c r="G665" s="271">
        <v>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</row>
    <row r="666" spans="1:88" x14ac:dyDescent="0.25">
      <c r="A666" s="1"/>
      <c r="B666" s="250">
        <v>33</v>
      </c>
      <c r="C666" s="250" t="s">
        <v>1349</v>
      </c>
      <c r="D666" s="251" t="s">
        <v>1283</v>
      </c>
      <c r="E666" s="252"/>
      <c r="F666" s="250" t="s">
        <v>1380</v>
      </c>
      <c r="G666" s="250">
        <v>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</row>
    <row r="667" spans="1:88" x14ac:dyDescent="0.25">
      <c r="A667" s="1"/>
      <c r="B667" s="250">
        <v>34</v>
      </c>
      <c r="C667" s="275" t="s">
        <v>1292</v>
      </c>
      <c r="D667" s="279" t="s">
        <v>1119</v>
      </c>
      <c r="E667" s="252"/>
      <c r="F667" s="250" t="s">
        <v>1380</v>
      </c>
      <c r="G667" s="250">
        <v>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</row>
    <row r="668" spans="1:88" x14ac:dyDescent="0.25">
      <c r="A668" s="1"/>
      <c r="B668" s="250">
        <v>35</v>
      </c>
      <c r="C668" s="250" t="s">
        <v>1291</v>
      </c>
      <c r="D668" s="251" t="s">
        <v>1286</v>
      </c>
      <c r="E668" s="252"/>
      <c r="F668" s="250" t="s">
        <v>1380</v>
      </c>
      <c r="G668" s="250">
        <v>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</row>
    <row r="669" spans="1:88" x14ac:dyDescent="0.25">
      <c r="A669" s="1"/>
      <c r="B669" s="250">
        <v>36</v>
      </c>
      <c r="C669" s="250" t="s">
        <v>1352</v>
      </c>
      <c r="D669" s="89" t="s">
        <v>676</v>
      </c>
      <c r="E669" s="252"/>
      <c r="F669" s="250" t="s">
        <v>1380</v>
      </c>
      <c r="G669" s="250">
        <v>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</row>
    <row r="670" spans="1:88" x14ac:dyDescent="0.25">
      <c r="A670" s="1"/>
      <c r="B670" s="250">
        <v>37</v>
      </c>
      <c r="C670" s="275"/>
      <c r="D670" s="279" t="s">
        <v>1285</v>
      </c>
      <c r="E670" s="252"/>
      <c r="F670" s="250" t="s">
        <v>1380</v>
      </c>
      <c r="G670" s="250">
        <v>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</row>
    <row r="671" spans="1:88" x14ac:dyDescent="0.25">
      <c r="A671" s="1"/>
      <c r="B671" s="250">
        <v>38</v>
      </c>
      <c r="C671" s="250"/>
      <c r="D671" s="274" t="s">
        <v>1115</v>
      </c>
      <c r="E671" s="252"/>
      <c r="F671" s="250" t="s">
        <v>1380</v>
      </c>
      <c r="G671" s="250">
        <v>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</row>
    <row r="672" spans="1:88" x14ac:dyDescent="0.25">
      <c r="A672" s="1"/>
      <c r="B672" s="250">
        <v>39</v>
      </c>
      <c r="C672" s="250"/>
      <c r="D672" s="274" t="s">
        <v>1287</v>
      </c>
      <c r="E672" s="252"/>
      <c r="F672" s="250" t="s">
        <v>1380</v>
      </c>
      <c r="G672" s="250">
        <v>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</row>
    <row r="673" spans="1:88" x14ac:dyDescent="0.25">
      <c r="A673" s="1"/>
      <c r="B673" s="250">
        <v>40</v>
      </c>
      <c r="C673" s="250"/>
      <c r="D673" s="274" t="s">
        <v>1128</v>
      </c>
      <c r="E673" s="252"/>
      <c r="F673" s="250" t="s">
        <v>1381</v>
      </c>
      <c r="G673" s="250">
        <v>1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</row>
    <row r="674" spans="1:88" x14ac:dyDescent="0.25">
      <c r="A674" s="1"/>
      <c r="B674" s="250">
        <v>41</v>
      </c>
      <c r="C674" s="250" t="s">
        <v>1351</v>
      </c>
      <c r="D674" s="251" t="s">
        <v>1118</v>
      </c>
      <c r="E674" s="252"/>
      <c r="F674" s="250" t="s">
        <v>1382</v>
      </c>
      <c r="G674" s="250">
        <v>1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</row>
    <row r="675" spans="1:88" x14ac:dyDescent="0.25">
      <c r="A675" s="1"/>
      <c r="B675" s="250">
        <v>42</v>
      </c>
      <c r="C675" s="250"/>
      <c r="D675" s="274" t="s">
        <v>1288</v>
      </c>
      <c r="E675" s="252"/>
      <c r="F675" s="250" t="s">
        <v>1382</v>
      </c>
      <c r="G675" s="250">
        <v>1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</row>
    <row r="676" spans="1:88" x14ac:dyDescent="0.25">
      <c r="A676" s="1"/>
      <c r="B676" s="250">
        <v>43</v>
      </c>
      <c r="C676" s="250"/>
      <c r="D676" s="274" t="s">
        <v>1289</v>
      </c>
      <c r="E676" s="252"/>
      <c r="F676" s="250" t="s">
        <v>1382</v>
      </c>
      <c r="G676" s="250">
        <v>1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</row>
    <row r="677" spans="1:88" x14ac:dyDescent="0.25">
      <c r="A677" s="1"/>
      <c r="B677" s="250">
        <v>44</v>
      </c>
      <c r="C677" s="250"/>
      <c r="D677" s="274" t="s">
        <v>1290</v>
      </c>
      <c r="E677" s="252"/>
      <c r="F677" s="250" t="s">
        <v>1382</v>
      </c>
      <c r="G677" s="250">
        <v>1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</row>
    <row r="678" spans="1:88" x14ac:dyDescent="0.25">
      <c r="A678" s="1"/>
      <c r="B678" s="250">
        <v>45</v>
      </c>
      <c r="C678" s="276"/>
      <c r="D678" s="277" t="s">
        <v>1277</v>
      </c>
      <c r="E678" s="278"/>
      <c r="F678" s="276" t="s">
        <v>1382</v>
      </c>
      <c r="G678" s="276">
        <v>1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</row>
    <row r="679" spans="1:88" x14ac:dyDescent="0.25">
      <c r="A679" s="1"/>
      <c r="B679" s="271">
        <v>46</v>
      </c>
      <c r="C679" s="246" t="s">
        <v>1345</v>
      </c>
      <c r="D679" s="289" t="s">
        <v>1127</v>
      </c>
      <c r="E679" s="248"/>
      <c r="F679" s="246" t="s">
        <v>1383</v>
      </c>
      <c r="G679" s="246">
        <v>1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</row>
    <row r="680" spans="1:88" x14ac:dyDescent="0.25">
      <c r="A680" s="1"/>
      <c r="B680" s="288">
        <v>47</v>
      </c>
      <c r="C680" s="250" t="s">
        <v>1347</v>
      </c>
      <c r="D680" s="274" t="s">
        <v>1120</v>
      </c>
      <c r="E680" s="252"/>
      <c r="F680" s="250" t="s">
        <v>1383</v>
      </c>
      <c r="G680" s="250">
        <v>1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</row>
    <row r="681" spans="1:88" x14ac:dyDescent="0.25">
      <c r="A681" s="1"/>
      <c r="B681" s="250">
        <v>48</v>
      </c>
      <c r="C681" s="250" t="s">
        <v>1346</v>
      </c>
      <c r="D681" s="274" t="s">
        <v>1122</v>
      </c>
      <c r="E681" s="252"/>
      <c r="F681" s="250" t="s">
        <v>1383</v>
      </c>
      <c r="G681" s="250">
        <v>1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</row>
    <row r="682" spans="1:88" x14ac:dyDescent="0.25">
      <c r="A682" s="1"/>
      <c r="B682" s="288">
        <v>49</v>
      </c>
      <c r="C682" s="250" t="s">
        <v>1344</v>
      </c>
      <c r="D682" s="274" t="s">
        <v>1121</v>
      </c>
      <c r="E682" s="252"/>
      <c r="F682" s="250" t="s">
        <v>1383</v>
      </c>
      <c r="G682" s="250">
        <v>1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</row>
    <row r="683" spans="1:88" x14ac:dyDescent="0.25">
      <c r="A683" s="1"/>
      <c r="B683" s="250">
        <v>50</v>
      </c>
      <c r="C683" s="250" t="s">
        <v>1332</v>
      </c>
      <c r="D683" s="251" t="s">
        <v>999</v>
      </c>
      <c r="E683" s="252"/>
      <c r="F683" s="250" t="s">
        <v>1383</v>
      </c>
      <c r="G683" s="250">
        <v>1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</row>
    <row r="684" spans="1:88" x14ac:dyDescent="0.25">
      <c r="A684" s="1"/>
      <c r="B684" s="288">
        <v>51</v>
      </c>
      <c r="C684" s="250" t="s">
        <v>1343</v>
      </c>
      <c r="D684" s="274" t="s">
        <v>1123</v>
      </c>
      <c r="E684" s="252"/>
      <c r="F684" s="250" t="s">
        <v>1383</v>
      </c>
      <c r="G684" s="250">
        <v>1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</row>
    <row r="685" spans="1:88" x14ac:dyDescent="0.25">
      <c r="A685" s="1"/>
      <c r="B685" s="250">
        <v>52</v>
      </c>
      <c r="C685" s="250" t="s">
        <v>1136</v>
      </c>
      <c r="D685" s="274" t="s">
        <v>1124</v>
      </c>
      <c r="E685" s="252"/>
      <c r="F685" s="250" t="s">
        <v>1383</v>
      </c>
      <c r="G685" s="250">
        <v>1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</row>
    <row r="686" spans="1:88" x14ac:dyDescent="0.25">
      <c r="A686" s="1"/>
      <c r="B686" s="288">
        <v>53</v>
      </c>
      <c r="C686" s="250" t="s">
        <v>1137</v>
      </c>
      <c r="D686" s="274" t="s">
        <v>1125</v>
      </c>
      <c r="E686" s="252"/>
      <c r="F686" s="250" t="s">
        <v>1383</v>
      </c>
      <c r="G686" s="250">
        <v>1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</row>
    <row r="687" spans="1:88" x14ac:dyDescent="0.25">
      <c r="A687" s="1"/>
      <c r="B687" s="250">
        <v>54</v>
      </c>
      <c r="C687" s="250" t="s">
        <v>1138</v>
      </c>
      <c r="D687" s="274" t="s">
        <v>1126</v>
      </c>
      <c r="E687" s="252"/>
      <c r="F687" s="250" t="s">
        <v>1383</v>
      </c>
      <c r="G687" s="250">
        <v>1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</row>
    <row r="688" spans="1:88" x14ac:dyDescent="0.25">
      <c r="A688" s="1"/>
      <c r="B688" s="288">
        <v>55</v>
      </c>
      <c r="C688" s="288" t="s">
        <v>1139</v>
      </c>
      <c r="D688" s="274" t="s">
        <v>1128</v>
      </c>
      <c r="E688" s="252"/>
      <c r="F688" s="250" t="s">
        <v>1383</v>
      </c>
      <c r="G688" s="250">
        <v>1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</row>
    <row r="689" spans="1:88" x14ac:dyDescent="0.25">
      <c r="A689" s="1"/>
      <c r="B689" s="250">
        <v>56</v>
      </c>
      <c r="C689" s="250" t="s">
        <v>1232</v>
      </c>
      <c r="D689" s="274" t="s">
        <v>1130</v>
      </c>
      <c r="E689" s="252"/>
      <c r="F689" s="250" t="s">
        <v>1383</v>
      </c>
      <c r="G689" s="250">
        <v>1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</row>
    <row r="690" spans="1:88" x14ac:dyDescent="0.25">
      <c r="A690" s="1"/>
      <c r="B690" s="288">
        <v>57</v>
      </c>
      <c r="C690" s="250" t="s">
        <v>1233</v>
      </c>
      <c r="D690" s="274" t="s">
        <v>1131</v>
      </c>
      <c r="E690" s="252"/>
      <c r="F690" s="250" t="s">
        <v>1383</v>
      </c>
      <c r="G690" s="250">
        <v>1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</row>
    <row r="691" spans="1:88" x14ac:dyDescent="0.25">
      <c r="A691" s="1"/>
      <c r="B691" s="250">
        <v>58</v>
      </c>
      <c r="C691" s="276" t="s">
        <v>1234</v>
      </c>
      <c r="D691" s="277" t="s">
        <v>1132</v>
      </c>
      <c r="E691" s="278"/>
      <c r="F691" s="276" t="s">
        <v>1383</v>
      </c>
      <c r="G691" s="276">
        <v>1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</row>
    <row r="692" spans="1:88" x14ac:dyDescent="0.25">
      <c r="A692" s="1"/>
      <c r="B692" s="271">
        <v>59</v>
      </c>
      <c r="C692" s="208" t="s">
        <v>1235</v>
      </c>
      <c r="D692" s="211" t="s">
        <v>1133</v>
      </c>
      <c r="E692" s="210"/>
      <c r="F692" s="208" t="s">
        <v>1384</v>
      </c>
      <c r="G692" s="208">
        <v>1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</row>
    <row r="693" spans="1:88" x14ac:dyDescent="0.25">
      <c r="A693" s="1"/>
      <c r="B693" s="250">
        <v>60</v>
      </c>
      <c r="C693" s="106" t="s">
        <v>1236</v>
      </c>
      <c r="D693" s="110" t="s">
        <v>1130</v>
      </c>
      <c r="E693" s="108"/>
      <c r="F693" s="106" t="s">
        <v>1384</v>
      </c>
      <c r="G693" s="106">
        <v>1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</row>
    <row r="694" spans="1:88" x14ac:dyDescent="0.25">
      <c r="A694" s="1"/>
      <c r="B694" s="250">
        <v>61</v>
      </c>
      <c r="C694" s="106" t="s">
        <v>1237</v>
      </c>
      <c r="D694" s="110" t="s">
        <v>1134</v>
      </c>
      <c r="E694" s="108"/>
      <c r="F694" s="106" t="s">
        <v>1384</v>
      </c>
      <c r="G694" s="106">
        <v>1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</row>
    <row r="695" spans="1:88" x14ac:dyDescent="0.25">
      <c r="A695" s="1"/>
      <c r="B695" s="250">
        <v>62</v>
      </c>
      <c r="C695" s="106" t="s">
        <v>1354</v>
      </c>
      <c r="D695" s="110" t="s">
        <v>1135</v>
      </c>
      <c r="E695" s="108"/>
      <c r="F695" s="106" t="s">
        <v>1384</v>
      </c>
      <c r="G695" s="106">
        <v>1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</row>
    <row r="696" spans="1:88" x14ac:dyDescent="0.25">
      <c r="A696" s="1"/>
      <c r="B696" s="288">
        <v>63</v>
      </c>
      <c r="C696" s="61" t="s">
        <v>1238</v>
      </c>
      <c r="D696" s="206" t="s">
        <v>1128</v>
      </c>
      <c r="E696" s="207"/>
      <c r="F696" s="61" t="s">
        <v>1384</v>
      </c>
      <c r="G696" s="61">
        <v>1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</row>
    <row r="697" spans="1:88" x14ac:dyDescent="0.25">
      <c r="A697" s="1"/>
      <c r="B697" s="229">
        <v>64</v>
      </c>
      <c r="C697" s="230" t="s">
        <v>990</v>
      </c>
      <c r="D697" s="243" t="s">
        <v>996</v>
      </c>
      <c r="E697" s="232"/>
      <c r="F697" s="233" t="s">
        <v>1385</v>
      </c>
      <c r="G697" s="242">
        <v>1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</row>
    <row r="698" spans="1:88" x14ac:dyDescent="0.25">
      <c r="A698" s="1"/>
      <c r="B698" s="250">
        <v>65</v>
      </c>
      <c r="C698" s="157" t="s">
        <v>1243</v>
      </c>
      <c r="D698" s="241" t="s">
        <v>1244</v>
      </c>
      <c r="E698" s="220"/>
      <c r="F698" s="215" t="s">
        <v>1385</v>
      </c>
      <c r="G698" s="240">
        <v>1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</row>
    <row r="699" spans="1:88" x14ac:dyDescent="0.25">
      <c r="A699" s="1"/>
      <c r="B699" s="250">
        <v>66</v>
      </c>
      <c r="C699" s="157" t="s">
        <v>1245</v>
      </c>
      <c r="D699" s="241" t="s">
        <v>1246</v>
      </c>
      <c r="E699" s="220"/>
      <c r="F699" s="215" t="s">
        <v>1385</v>
      </c>
      <c r="G699" s="240">
        <v>1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</row>
    <row r="700" spans="1:88" x14ac:dyDescent="0.25">
      <c r="A700" s="1"/>
      <c r="B700" s="250">
        <v>67</v>
      </c>
      <c r="C700" s="222" t="s">
        <v>1247</v>
      </c>
      <c r="D700" s="244" t="s">
        <v>220</v>
      </c>
      <c r="E700" s="224"/>
      <c r="F700" s="215" t="s">
        <v>1385</v>
      </c>
      <c r="G700" s="245">
        <v>1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</row>
    <row r="701" spans="1:88" x14ac:dyDescent="0.25">
      <c r="A701" s="1"/>
      <c r="B701" s="250">
        <v>68</v>
      </c>
      <c r="C701" s="275" t="s">
        <v>1248</v>
      </c>
      <c r="D701" s="286" t="s">
        <v>1249</v>
      </c>
      <c r="E701" s="275"/>
      <c r="F701" s="287" t="s">
        <v>1386</v>
      </c>
      <c r="G701" s="250">
        <v>1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</row>
    <row r="702" spans="1:88" x14ac:dyDescent="0.25">
      <c r="A702" s="1"/>
      <c r="B702" s="250">
        <v>69</v>
      </c>
      <c r="C702" s="157" t="s">
        <v>580</v>
      </c>
      <c r="D702" s="241" t="s">
        <v>1250</v>
      </c>
      <c r="E702" s="220"/>
      <c r="F702" s="287" t="s">
        <v>1386</v>
      </c>
      <c r="G702" s="240">
        <v>1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</row>
    <row r="703" spans="1:88" x14ac:dyDescent="0.25">
      <c r="A703" s="1"/>
      <c r="B703" s="250">
        <v>70</v>
      </c>
      <c r="C703" s="157" t="s">
        <v>1251</v>
      </c>
      <c r="D703" s="241" t="s">
        <v>1252</v>
      </c>
      <c r="E703" s="220"/>
      <c r="F703" s="287" t="s">
        <v>1386</v>
      </c>
      <c r="G703" s="240">
        <v>1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</row>
    <row r="704" spans="1:88" x14ac:dyDescent="0.25">
      <c r="A704" s="1"/>
      <c r="B704" s="250">
        <v>71</v>
      </c>
      <c r="C704" s="157" t="s">
        <v>1253</v>
      </c>
      <c r="D704" s="241" t="s">
        <v>1254</v>
      </c>
      <c r="E704" s="220"/>
      <c r="F704" s="287" t="s">
        <v>1386</v>
      </c>
      <c r="G704" s="240">
        <v>1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</row>
    <row r="705" spans="1:88" x14ac:dyDescent="0.25">
      <c r="A705" s="1"/>
      <c r="B705" s="250">
        <v>72</v>
      </c>
      <c r="C705" s="157" t="s">
        <v>1255</v>
      </c>
      <c r="D705" s="241" t="s">
        <v>1256</v>
      </c>
      <c r="E705" s="220"/>
      <c r="F705" s="287" t="s">
        <v>1386</v>
      </c>
      <c r="G705" s="240">
        <v>1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</row>
    <row r="706" spans="1:88" x14ac:dyDescent="0.25">
      <c r="A706" s="1"/>
      <c r="B706" s="250">
        <v>73</v>
      </c>
      <c r="C706" s="157" t="s">
        <v>1257</v>
      </c>
      <c r="D706" s="241" t="s">
        <v>1258</v>
      </c>
      <c r="E706" s="220"/>
      <c r="F706" s="287" t="s">
        <v>1386</v>
      </c>
      <c r="G706" s="240">
        <v>1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</row>
    <row r="707" spans="1:88" x14ac:dyDescent="0.25">
      <c r="A707" s="1"/>
      <c r="B707" s="250">
        <v>74</v>
      </c>
      <c r="C707" s="157" t="s">
        <v>1259</v>
      </c>
      <c r="D707" s="241" t="s">
        <v>1260</v>
      </c>
      <c r="E707" s="220"/>
      <c r="F707" s="287" t="s">
        <v>1386</v>
      </c>
      <c r="G707" s="240">
        <v>1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</row>
    <row r="708" spans="1:88" x14ac:dyDescent="0.25">
      <c r="A708" s="1"/>
      <c r="B708" s="250">
        <v>75</v>
      </c>
      <c r="C708" s="157" t="s">
        <v>1262</v>
      </c>
      <c r="D708" s="241" t="s">
        <v>1256</v>
      </c>
      <c r="E708" s="220"/>
      <c r="F708" s="287" t="s">
        <v>1386</v>
      </c>
      <c r="G708" s="240">
        <v>1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</row>
    <row r="709" spans="1:88" x14ac:dyDescent="0.25">
      <c r="A709" s="1"/>
      <c r="B709" s="288">
        <v>76</v>
      </c>
      <c r="C709" s="222" t="s">
        <v>1263</v>
      </c>
      <c r="D709" s="244" t="s">
        <v>1261</v>
      </c>
      <c r="E709" s="224"/>
      <c r="F709" s="234" t="s">
        <v>1386</v>
      </c>
      <c r="G709" s="245">
        <v>1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</row>
    <row r="710" spans="1:88" x14ac:dyDescent="0.25">
      <c r="A710" s="1"/>
      <c r="B710" s="229">
        <v>77</v>
      </c>
      <c r="C710" s="233" t="s">
        <v>1272</v>
      </c>
      <c r="D710" s="243" t="s">
        <v>1214</v>
      </c>
      <c r="E710" s="232"/>
      <c r="F710" s="233" t="s">
        <v>1387</v>
      </c>
      <c r="G710" s="242">
        <v>1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</row>
    <row r="711" spans="1:88" x14ac:dyDescent="0.25">
      <c r="A711" s="1"/>
      <c r="B711" s="250">
        <v>78</v>
      </c>
      <c r="C711" s="157" t="s">
        <v>1273</v>
      </c>
      <c r="D711" s="241" t="s">
        <v>1264</v>
      </c>
      <c r="E711" s="220"/>
      <c r="F711" s="215" t="s">
        <v>1387</v>
      </c>
      <c r="G711" s="240">
        <v>1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</row>
    <row r="712" spans="1:88" x14ac:dyDescent="0.25">
      <c r="A712" s="1"/>
      <c r="B712" s="250">
        <v>79</v>
      </c>
      <c r="C712" s="157" t="s">
        <v>1353</v>
      </c>
      <c r="D712" s="241" t="s">
        <v>1266</v>
      </c>
      <c r="E712" s="220"/>
      <c r="F712" s="215" t="s">
        <v>1387</v>
      </c>
      <c r="G712" s="240">
        <v>1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</row>
    <row r="713" spans="1:88" x14ac:dyDescent="0.25">
      <c r="A713" s="1"/>
      <c r="B713" s="250">
        <v>80</v>
      </c>
      <c r="C713" s="157"/>
      <c r="D713" s="241" t="s">
        <v>1265</v>
      </c>
      <c r="E713" s="220"/>
      <c r="F713" s="215" t="s">
        <v>1387</v>
      </c>
      <c r="G713" s="240">
        <v>1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</row>
    <row r="714" spans="1:88" x14ac:dyDescent="0.25">
      <c r="A714" s="1"/>
      <c r="B714" s="250">
        <v>81</v>
      </c>
      <c r="C714" s="157"/>
      <c r="D714" s="241" t="s">
        <v>1267</v>
      </c>
      <c r="E714" s="220"/>
      <c r="F714" s="215" t="s">
        <v>1387</v>
      </c>
      <c r="G714" s="240">
        <v>1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</row>
    <row r="715" spans="1:88" x14ac:dyDescent="0.25">
      <c r="A715" s="1"/>
      <c r="B715" s="250">
        <v>82</v>
      </c>
      <c r="C715" s="157"/>
      <c r="D715" s="241" t="s">
        <v>1268</v>
      </c>
      <c r="E715" s="220"/>
      <c r="F715" s="215" t="s">
        <v>1387</v>
      </c>
      <c r="G715" s="240">
        <v>1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</row>
    <row r="716" spans="1:88" x14ac:dyDescent="0.25">
      <c r="A716" s="1"/>
      <c r="B716" s="250">
        <v>83</v>
      </c>
      <c r="C716" s="157"/>
      <c r="D716" s="241" t="s">
        <v>1269</v>
      </c>
      <c r="E716" s="220"/>
      <c r="F716" s="215" t="s">
        <v>1387</v>
      </c>
      <c r="G716" s="240">
        <v>1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</row>
    <row r="717" spans="1:88" x14ac:dyDescent="0.25">
      <c r="A717" s="1"/>
      <c r="B717" s="250">
        <v>84</v>
      </c>
      <c r="C717" s="157"/>
      <c r="D717" s="241" t="s">
        <v>1270</v>
      </c>
      <c r="E717" s="220"/>
      <c r="F717" s="215" t="s">
        <v>1387</v>
      </c>
      <c r="G717" s="240">
        <v>1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</row>
    <row r="718" spans="1:88" x14ac:dyDescent="0.25">
      <c r="A718" s="1"/>
      <c r="B718" s="288">
        <v>85</v>
      </c>
      <c r="C718" s="222"/>
      <c r="D718" s="244" t="s">
        <v>1271</v>
      </c>
      <c r="E718" s="224"/>
      <c r="F718" s="234" t="s">
        <v>1387</v>
      </c>
      <c r="G718" s="245">
        <v>1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</row>
    <row r="719" spans="1:88" x14ac:dyDescent="0.25">
      <c r="A719" s="1"/>
      <c r="B719" s="271">
        <v>86</v>
      </c>
      <c r="C719" s="230" t="s">
        <v>1278</v>
      </c>
      <c r="D719" s="243" t="s">
        <v>1274</v>
      </c>
      <c r="E719" s="232"/>
      <c r="F719" s="233" t="s">
        <v>1388</v>
      </c>
      <c r="G719" s="242">
        <v>1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</row>
    <row r="720" spans="1:88" x14ac:dyDescent="0.25">
      <c r="A720" s="1"/>
      <c r="B720" s="250">
        <v>87</v>
      </c>
      <c r="C720" s="157" t="s">
        <v>1279</v>
      </c>
      <c r="D720" s="241" t="s">
        <v>1275</v>
      </c>
      <c r="E720" s="220"/>
      <c r="F720" s="215" t="s">
        <v>1388</v>
      </c>
      <c r="G720" s="240">
        <v>1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</row>
    <row r="721" spans="1:88" x14ac:dyDescent="0.25">
      <c r="A721" s="1"/>
      <c r="B721" s="250">
        <v>88</v>
      </c>
      <c r="C721" s="157"/>
      <c r="D721" s="241" t="s">
        <v>1124</v>
      </c>
      <c r="E721" s="220"/>
      <c r="F721" s="215" t="s">
        <v>1388</v>
      </c>
      <c r="G721" s="240">
        <v>1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</row>
    <row r="722" spans="1:88" x14ac:dyDescent="0.25">
      <c r="A722" s="1"/>
      <c r="B722" s="250">
        <v>89</v>
      </c>
      <c r="C722" s="157"/>
      <c r="D722" s="241" t="s">
        <v>1276</v>
      </c>
      <c r="E722" s="220"/>
      <c r="F722" s="215" t="s">
        <v>1388</v>
      </c>
      <c r="G722" s="240">
        <v>1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</row>
    <row r="723" spans="1:88" x14ac:dyDescent="0.25">
      <c r="A723" s="1"/>
      <c r="B723" s="250">
        <v>90</v>
      </c>
      <c r="C723" s="157"/>
      <c r="D723" s="241" t="s">
        <v>1277</v>
      </c>
      <c r="E723" s="220"/>
      <c r="F723" s="215" t="s">
        <v>1388</v>
      </c>
      <c r="G723" s="240">
        <v>1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</row>
    <row r="724" spans="1:88" x14ac:dyDescent="0.25">
      <c r="A724" s="1"/>
      <c r="B724" s="250">
        <v>91</v>
      </c>
      <c r="C724" s="222"/>
      <c r="D724" s="244" t="s">
        <v>992</v>
      </c>
      <c r="E724" s="224"/>
      <c r="F724" s="234" t="s">
        <v>1388</v>
      </c>
      <c r="G724" s="245">
        <v>1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</row>
    <row r="725" spans="1:88" x14ac:dyDescent="0.25">
      <c r="A725" s="1"/>
      <c r="B725" s="229">
        <v>92</v>
      </c>
      <c r="C725" s="230" t="s">
        <v>1374</v>
      </c>
      <c r="D725" s="243" t="s">
        <v>1368</v>
      </c>
      <c r="E725" s="232"/>
      <c r="F725" s="233" t="s">
        <v>1389</v>
      </c>
      <c r="G725" s="242">
        <v>1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</row>
    <row r="726" spans="1:88" x14ac:dyDescent="0.25">
      <c r="A726" s="1"/>
      <c r="B726" s="156">
        <v>93</v>
      </c>
      <c r="C726" s="157" t="s">
        <v>1375</v>
      </c>
      <c r="D726" s="241" t="s">
        <v>1124</v>
      </c>
      <c r="E726" s="220"/>
      <c r="F726" s="215" t="s">
        <v>1389</v>
      </c>
      <c r="G726" s="240">
        <v>1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</row>
    <row r="727" spans="1:88" x14ac:dyDescent="0.25">
      <c r="A727" s="1"/>
      <c r="B727" s="156">
        <v>94</v>
      </c>
      <c r="C727" s="157" t="s">
        <v>447</v>
      </c>
      <c r="D727" s="241" t="s">
        <v>1294</v>
      </c>
      <c r="E727" s="220"/>
      <c r="F727" s="215" t="s">
        <v>1389</v>
      </c>
      <c r="G727" s="240">
        <v>1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</row>
    <row r="728" spans="1:88" x14ac:dyDescent="0.25">
      <c r="A728" s="1"/>
      <c r="B728" s="156">
        <v>95</v>
      </c>
      <c r="C728" s="157" t="s">
        <v>1369</v>
      </c>
      <c r="D728" s="241" t="s">
        <v>1295</v>
      </c>
      <c r="E728" s="220"/>
      <c r="F728" s="215" t="s">
        <v>1389</v>
      </c>
      <c r="G728" s="240">
        <v>1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</row>
    <row r="729" spans="1:88" x14ac:dyDescent="0.25">
      <c r="A729" s="1"/>
      <c r="B729" s="156">
        <v>96</v>
      </c>
      <c r="C729" s="157" t="s">
        <v>1370</v>
      </c>
      <c r="D729" s="241" t="s">
        <v>1296</v>
      </c>
      <c r="E729" s="220"/>
      <c r="F729" s="215" t="s">
        <v>1389</v>
      </c>
      <c r="G729" s="240">
        <v>1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</row>
    <row r="730" spans="1:88" x14ac:dyDescent="0.25">
      <c r="A730" s="1"/>
      <c r="B730" s="156">
        <v>97</v>
      </c>
      <c r="C730" s="157" t="s">
        <v>1371</v>
      </c>
      <c r="D730" s="241" t="s">
        <v>1297</v>
      </c>
      <c r="E730" s="220"/>
      <c r="F730" s="215" t="s">
        <v>1389</v>
      </c>
      <c r="G730" s="240">
        <v>1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</row>
    <row r="731" spans="1:88" x14ac:dyDescent="0.25">
      <c r="A731" s="1"/>
      <c r="B731" s="156">
        <v>98</v>
      </c>
      <c r="C731" s="157" t="s">
        <v>1372</v>
      </c>
      <c r="D731" s="241" t="s">
        <v>1269</v>
      </c>
      <c r="E731" s="220"/>
      <c r="F731" s="215" t="s">
        <v>1389</v>
      </c>
      <c r="G731" s="240">
        <v>1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</row>
    <row r="732" spans="1:88" x14ac:dyDescent="0.25">
      <c r="A732" s="1"/>
      <c r="B732" s="156">
        <v>99</v>
      </c>
      <c r="C732" s="290" t="s">
        <v>1373</v>
      </c>
      <c r="D732" s="293" t="s">
        <v>1267</v>
      </c>
      <c r="E732" s="294"/>
      <c r="F732" s="291" t="s">
        <v>1389</v>
      </c>
      <c r="G732" s="292">
        <v>1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</row>
    <row r="733" spans="1:88" ht="150" customHeight="1" x14ac:dyDescent="0.25">
      <c r="A733" s="1"/>
      <c r="B733" s="281"/>
      <c r="C733" s="281"/>
      <c r="D733" s="281"/>
      <c r="E733" s="281"/>
      <c r="F733" s="281"/>
      <c r="G733" s="28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</row>
    <row r="734" spans="1:88" x14ac:dyDescent="0.25">
      <c r="A734" s="1"/>
      <c r="B734" s="354" t="s">
        <v>1048</v>
      </c>
      <c r="C734" s="354"/>
      <c r="D734" s="354"/>
      <c r="E734" s="354"/>
      <c r="F734" s="354"/>
      <c r="G734" s="354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</row>
    <row r="735" spans="1:88" x14ac:dyDescent="0.25">
      <c r="A735" s="1"/>
      <c r="B735" s="212" t="s">
        <v>163</v>
      </c>
      <c r="C735" s="213" t="s">
        <v>198</v>
      </c>
      <c r="D735" s="216" t="s">
        <v>199</v>
      </c>
      <c r="E735" s="219"/>
      <c r="F735" s="213" t="s">
        <v>704</v>
      </c>
      <c r="G735" s="213" t="s">
        <v>234</v>
      </c>
      <c r="H735" s="160" t="s">
        <v>212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</row>
    <row r="736" spans="1:88" x14ac:dyDescent="0.25">
      <c r="A736" s="1"/>
      <c r="B736" s="156">
        <v>1</v>
      </c>
      <c r="C736" s="157" t="s">
        <v>1051</v>
      </c>
      <c r="D736" s="217" t="s">
        <v>1049</v>
      </c>
      <c r="E736" s="220"/>
      <c r="F736" s="214" t="s">
        <v>713</v>
      </c>
      <c r="G736" s="157">
        <v>10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</row>
    <row r="737" spans="1:88" x14ac:dyDescent="0.25">
      <c r="A737" s="1"/>
      <c r="B737" s="156">
        <v>2</v>
      </c>
      <c r="C737" s="157" t="s">
        <v>988</v>
      </c>
      <c r="D737" s="217" t="s">
        <v>1050</v>
      </c>
      <c r="E737" s="220"/>
      <c r="F737" s="214" t="s">
        <v>713</v>
      </c>
      <c r="G737" s="157">
        <v>10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</row>
    <row r="738" spans="1:88" ht="15.75" thickBot="1" x14ac:dyDescent="0.3">
      <c r="A738" s="1"/>
      <c r="B738" s="221">
        <v>3</v>
      </c>
      <c r="C738" s="222" t="s">
        <v>1280</v>
      </c>
      <c r="D738" s="295" t="s">
        <v>1068</v>
      </c>
      <c r="E738" s="224"/>
      <c r="F738" s="222" t="s">
        <v>1409</v>
      </c>
      <c r="G738" s="222">
        <v>5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</row>
    <row r="739" spans="1:88" x14ac:dyDescent="0.25">
      <c r="A739" s="1"/>
      <c r="B739" s="225">
        <v>4</v>
      </c>
      <c r="C739" s="226" t="s">
        <v>1078</v>
      </c>
      <c r="D739" s="227" t="s">
        <v>1052</v>
      </c>
      <c r="E739" s="228"/>
      <c r="F739" s="226" t="s">
        <v>1182</v>
      </c>
      <c r="G739" s="226">
        <v>1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</row>
    <row r="740" spans="1:88" x14ac:dyDescent="0.25">
      <c r="A740" s="1"/>
      <c r="B740" s="156">
        <v>5</v>
      </c>
      <c r="C740" s="157" t="s">
        <v>1079</v>
      </c>
      <c r="D740" s="218" t="s">
        <v>1053</v>
      </c>
      <c r="E740" s="220"/>
      <c r="F740" s="157" t="s">
        <v>1182</v>
      </c>
      <c r="G740" s="157">
        <v>1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</row>
    <row r="741" spans="1:88" x14ac:dyDescent="0.25">
      <c r="A741" s="1"/>
      <c r="B741" s="156">
        <v>6</v>
      </c>
      <c r="C741" s="157" t="s">
        <v>1080</v>
      </c>
      <c r="D741" s="218" t="s">
        <v>227</v>
      </c>
      <c r="E741" s="220"/>
      <c r="F741" s="157" t="s">
        <v>1182</v>
      </c>
      <c r="G741" s="157">
        <v>1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</row>
    <row r="742" spans="1:88" x14ac:dyDescent="0.25">
      <c r="A742" s="1"/>
      <c r="B742" s="156">
        <v>7</v>
      </c>
      <c r="C742" s="157" t="s">
        <v>1081</v>
      </c>
      <c r="D742" s="218" t="s">
        <v>1057</v>
      </c>
      <c r="E742" s="220"/>
      <c r="F742" s="157" t="s">
        <v>1182</v>
      </c>
      <c r="G742" s="157">
        <v>1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</row>
    <row r="743" spans="1:88" x14ac:dyDescent="0.25">
      <c r="A743" s="1"/>
      <c r="B743" s="156">
        <v>8</v>
      </c>
      <c r="C743" s="157" t="s">
        <v>1082</v>
      </c>
      <c r="D743" s="218" t="s">
        <v>348</v>
      </c>
      <c r="E743" s="220"/>
      <c r="F743" s="157" t="s">
        <v>1182</v>
      </c>
      <c r="G743" s="157">
        <v>1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</row>
    <row r="744" spans="1:88" x14ac:dyDescent="0.25">
      <c r="A744" s="1"/>
      <c r="B744" s="156">
        <v>9</v>
      </c>
      <c r="C744" s="157" t="s">
        <v>1077</v>
      </c>
      <c r="D744" s="218" t="s">
        <v>1054</v>
      </c>
      <c r="E744" s="220"/>
      <c r="F744" s="157" t="s">
        <v>1182</v>
      </c>
      <c r="G744" s="157">
        <v>1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</row>
    <row r="745" spans="1:88" x14ac:dyDescent="0.25">
      <c r="A745" s="1"/>
      <c r="B745" s="221">
        <v>10</v>
      </c>
      <c r="C745" s="222" t="s">
        <v>1083</v>
      </c>
      <c r="D745" s="223" t="s">
        <v>1055</v>
      </c>
      <c r="E745" s="224"/>
      <c r="F745" s="222" t="s">
        <v>1182</v>
      </c>
      <c r="G745" s="222">
        <v>1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</row>
    <row r="746" spans="1:88" x14ac:dyDescent="0.25">
      <c r="A746" s="1"/>
      <c r="B746" s="229">
        <v>11</v>
      </c>
      <c r="C746" s="230" t="s">
        <v>1357</v>
      </c>
      <c r="D746" s="231" t="s">
        <v>220</v>
      </c>
      <c r="E746" s="232"/>
      <c r="F746" s="230" t="s">
        <v>1183</v>
      </c>
      <c r="G746" s="230">
        <v>1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</row>
    <row r="747" spans="1:88" x14ac:dyDescent="0.25">
      <c r="A747" s="1"/>
      <c r="B747" s="156">
        <v>12</v>
      </c>
      <c r="C747" s="157" t="s">
        <v>1084</v>
      </c>
      <c r="D747" s="218" t="s">
        <v>1074</v>
      </c>
      <c r="E747" s="220"/>
      <c r="F747" s="157" t="s">
        <v>1183</v>
      </c>
      <c r="G747" s="157">
        <v>1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</row>
    <row r="748" spans="1:88" x14ac:dyDescent="0.25">
      <c r="A748" s="1"/>
      <c r="B748" s="156">
        <v>13</v>
      </c>
      <c r="C748" s="157" t="s">
        <v>1085</v>
      </c>
      <c r="D748" s="218" t="s">
        <v>1056</v>
      </c>
      <c r="E748" s="220"/>
      <c r="F748" s="157" t="s">
        <v>1183</v>
      </c>
      <c r="G748" s="157">
        <v>1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</row>
    <row r="749" spans="1:88" x14ac:dyDescent="0.25">
      <c r="A749" s="1"/>
      <c r="B749" s="156">
        <v>14</v>
      </c>
      <c r="C749" s="157" t="s">
        <v>1086</v>
      </c>
      <c r="D749" s="218" t="s">
        <v>1054</v>
      </c>
      <c r="E749" s="220"/>
      <c r="F749" s="157" t="s">
        <v>1183</v>
      </c>
      <c r="G749" s="157">
        <v>1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</row>
    <row r="750" spans="1:88" x14ac:dyDescent="0.25">
      <c r="A750" s="1"/>
      <c r="B750" s="156">
        <v>15</v>
      </c>
      <c r="C750" s="157" t="s">
        <v>1087</v>
      </c>
      <c r="D750" s="218" t="s">
        <v>1075</v>
      </c>
      <c r="E750" s="220"/>
      <c r="F750" s="157" t="s">
        <v>1183</v>
      </c>
      <c r="G750" s="157">
        <v>1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</row>
    <row r="751" spans="1:88" x14ac:dyDescent="0.25">
      <c r="A751" s="1"/>
      <c r="B751" s="156">
        <v>16</v>
      </c>
      <c r="C751" s="157" t="s">
        <v>1088</v>
      </c>
      <c r="D751" s="218" t="s">
        <v>348</v>
      </c>
      <c r="E751" s="220"/>
      <c r="F751" s="157" t="s">
        <v>1183</v>
      </c>
      <c r="G751" s="157">
        <v>1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</row>
    <row r="752" spans="1:88" x14ac:dyDescent="0.25">
      <c r="A752" s="1"/>
      <c r="B752" s="156">
        <v>17</v>
      </c>
      <c r="C752" s="157" t="s">
        <v>1089</v>
      </c>
      <c r="D752" s="218" t="s">
        <v>1076</v>
      </c>
      <c r="E752" s="220"/>
      <c r="F752" s="157" t="s">
        <v>1183</v>
      </c>
      <c r="G752" s="157">
        <v>1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</row>
    <row r="753" spans="1:88" x14ac:dyDescent="0.25">
      <c r="A753" s="1"/>
      <c r="B753" s="156">
        <v>18</v>
      </c>
      <c r="C753" s="157" t="s">
        <v>1090</v>
      </c>
      <c r="D753" s="218" t="s">
        <v>1057</v>
      </c>
      <c r="E753" s="220"/>
      <c r="F753" s="157" t="s">
        <v>1183</v>
      </c>
      <c r="G753" s="157">
        <v>1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</row>
    <row r="754" spans="1:88" x14ac:dyDescent="0.25">
      <c r="A754" s="1"/>
      <c r="B754" s="156">
        <v>19</v>
      </c>
      <c r="C754" s="157" t="s">
        <v>1091</v>
      </c>
      <c r="D754" s="218" t="s">
        <v>206</v>
      </c>
      <c r="E754" s="220"/>
      <c r="F754" s="157" t="s">
        <v>1183</v>
      </c>
      <c r="G754" s="157">
        <v>1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</row>
    <row r="755" spans="1:88" x14ac:dyDescent="0.25">
      <c r="A755" s="1"/>
      <c r="B755" s="156">
        <v>20</v>
      </c>
      <c r="C755" s="157" t="s">
        <v>1092</v>
      </c>
      <c r="D755" s="218" t="s">
        <v>1058</v>
      </c>
      <c r="E755" s="220"/>
      <c r="F755" s="157" t="s">
        <v>1183</v>
      </c>
      <c r="G755" s="157">
        <v>1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</row>
    <row r="756" spans="1:88" x14ac:dyDescent="0.25">
      <c r="A756" s="1"/>
      <c r="B756" s="156">
        <v>21</v>
      </c>
      <c r="C756" s="157" t="s">
        <v>1093</v>
      </c>
      <c r="D756" s="218" t="s">
        <v>1059</v>
      </c>
      <c r="E756" s="220"/>
      <c r="F756" s="157" t="s">
        <v>1183</v>
      </c>
      <c r="G756" s="157">
        <v>1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</row>
    <row r="757" spans="1:88" x14ac:dyDescent="0.25">
      <c r="A757" s="1"/>
      <c r="B757" s="156">
        <v>22</v>
      </c>
      <c r="C757" s="157" t="s">
        <v>1094</v>
      </c>
      <c r="D757" s="218" t="s">
        <v>1060</v>
      </c>
      <c r="E757" s="220"/>
      <c r="F757" s="157" t="s">
        <v>1183</v>
      </c>
      <c r="G757" s="157">
        <v>1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</row>
    <row r="758" spans="1:88" x14ac:dyDescent="0.25">
      <c r="A758" s="1"/>
      <c r="B758" s="156">
        <v>23</v>
      </c>
      <c r="C758" s="157" t="s">
        <v>1095</v>
      </c>
      <c r="D758" s="218" t="s">
        <v>1061</v>
      </c>
      <c r="E758" s="220"/>
      <c r="F758" s="157" t="s">
        <v>1183</v>
      </c>
      <c r="G758" s="157">
        <v>1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</row>
    <row r="759" spans="1:88" x14ac:dyDescent="0.25">
      <c r="A759" s="1"/>
      <c r="B759" s="156">
        <v>24</v>
      </c>
      <c r="C759" s="157" t="s">
        <v>1096</v>
      </c>
      <c r="D759" s="218" t="s">
        <v>1062</v>
      </c>
      <c r="E759" s="220"/>
      <c r="F759" s="157" t="s">
        <v>1183</v>
      </c>
      <c r="G759" s="157">
        <v>1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</row>
    <row r="760" spans="1:88" x14ac:dyDescent="0.25">
      <c r="A760" s="1"/>
      <c r="B760" s="156">
        <v>25</v>
      </c>
      <c r="C760" s="157" t="s">
        <v>1097</v>
      </c>
      <c r="D760" s="218" t="s">
        <v>1063</v>
      </c>
      <c r="E760" s="220"/>
      <c r="F760" s="157" t="s">
        <v>1183</v>
      </c>
      <c r="G760" s="157">
        <v>1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</row>
    <row r="761" spans="1:88" x14ac:dyDescent="0.25">
      <c r="A761" s="1"/>
      <c r="B761" s="221">
        <v>26</v>
      </c>
      <c r="C761" s="222" t="s">
        <v>318</v>
      </c>
      <c r="D761" s="223" t="s">
        <v>1064</v>
      </c>
      <c r="E761" s="224"/>
      <c r="F761" s="222" t="s">
        <v>1183</v>
      </c>
      <c r="G761" s="222">
        <v>1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</row>
    <row r="762" spans="1:88" x14ac:dyDescent="0.25">
      <c r="A762" s="1"/>
      <c r="B762" s="229">
        <v>27</v>
      </c>
      <c r="C762" s="230" t="s">
        <v>1098</v>
      </c>
      <c r="D762" s="231" t="s">
        <v>616</v>
      </c>
      <c r="E762" s="232"/>
      <c r="F762" s="230" t="s">
        <v>1184</v>
      </c>
      <c r="G762" s="230">
        <v>1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</row>
    <row r="763" spans="1:88" x14ac:dyDescent="0.25">
      <c r="A763" s="1"/>
      <c r="B763" s="156">
        <v>28</v>
      </c>
      <c r="C763" s="157" t="s">
        <v>1099</v>
      </c>
      <c r="D763" s="218" t="s">
        <v>1065</v>
      </c>
      <c r="E763" s="220"/>
      <c r="F763" s="157" t="s">
        <v>1184</v>
      </c>
      <c r="G763" s="157">
        <v>1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</row>
    <row r="764" spans="1:88" x14ac:dyDescent="0.25">
      <c r="A764" s="1"/>
      <c r="B764" s="156">
        <v>29</v>
      </c>
      <c r="C764" s="157" t="s">
        <v>1100</v>
      </c>
      <c r="D764" s="218" t="s">
        <v>1060</v>
      </c>
      <c r="E764" s="220"/>
      <c r="F764" s="157" t="s">
        <v>1184</v>
      </c>
      <c r="G764" s="157">
        <v>1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</row>
    <row r="765" spans="1:88" x14ac:dyDescent="0.25">
      <c r="A765" s="1"/>
      <c r="B765" s="156">
        <v>30</v>
      </c>
      <c r="C765" s="157" t="s">
        <v>1101</v>
      </c>
      <c r="D765" s="218" t="s">
        <v>1066</v>
      </c>
      <c r="E765" s="220"/>
      <c r="F765" s="157" t="s">
        <v>1184</v>
      </c>
      <c r="G765" s="157">
        <v>1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</row>
    <row r="766" spans="1:88" x14ac:dyDescent="0.25">
      <c r="A766" s="1"/>
      <c r="B766" s="156">
        <v>31</v>
      </c>
      <c r="C766" s="157" t="s">
        <v>1102</v>
      </c>
      <c r="D766" s="218" t="s">
        <v>1067</v>
      </c>
      <c r="E766" s="220"/>
      <c r="F766" s="157" t="s">
        <v>1184</v>
      </c>
      <c r="G766" s="157">
        <v>1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</row>
    <row r="767" spans="1:88" x14ac:dyDescent="0.25">
      <c r="A767" s="1"/>
      <c r="B767" s="221">
        <v>32</v>
      </c>
      <c r="C767" s="222" t="s">
        <v>1103</v>
      </c>
      <c r="D767" s="223" t="s">
        <v>1059</v>
      </c>
      <c r="E767" s="224"/>
      <c r="F767" s="222" t="s">
        <v>1184</v>
      </c>
      <c r="G767" s="222">
        <v>1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</row>
    <row r="768" spans="1:88" x14ac:dyDescent="0.25">
      <c r="A768" s="1"/>
      <c r="B768" s="229">
        <v>33</v>
      </c>
      <c r="C768" s="230" t="s">
        <v>1104</v>
      </c>
      <c r="D768" s="231" t="s">
        <v>1063</v>
      </c>
      <c r="E768" s="232"/>
      <c r="F768" s="230" t="s">
        <v>1185</v>
      </c>
      <c r="G768" s="230">
        <v>1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</row>
    <row r="769" spans="1:88" x14ac:dyDescent="0.25">
      <c r="A769" s="1"/>
      <c r="B769" s="156">
        <v>34</v>
      </c>
      <c r="C769" s="157" t="s">
        <v>1105</v>
      </c>
      <c r="D769" s="218" t="s">
        <v>1056</v>
      </c>
      <c r="E769" s="220"/>
      <c r="F769" s="157" t="s">
        <v>1185</v>
      </c>
      <c r="G769" s="157">
        <v>1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</row>
    <row r="770" spans="1:88" x14ac:dyDescent="0.25">
      <c r="A770" s="1"/>
      <c r="B770" s="156">
        <v>35</v>
      </c>
      <c r="C770" s="157" t="s">
        <v>1181</v>
      </c>
      <c r="D770" s="218" t="s">
        <v>220</v>
      </c>
      <c r="E770" s="220"/>
      <c r="F770" s="157" t="s">
        <v>1185</v>
      </c>
      <c r="G770" s="157">
        <v>1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</row>
    <row r="771" spans="1:88" x14ac:dyDescent="0.25">
      <c r="A771" s="1"/>
      <c r="B771" s="156">
        <v>36</v>
      </c>
      <c r="C771" s="157" t="s">
        <v>1180</v>
      </c>
      <c r="D771" s="218" t="s">
        <v>496</v>
      </c>
      <c r="E771" s="220"/>
      <c r="F771" s="157" t="s">
        <v>1185</v>
      </c>
      <c r="G771" s="157">
        <v>1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</row>
    <row r="772" spans="1:88" x14ac:dyDescent="0.25">
      <c r="A772" s="1"/>
      <c r="B772" s="156">
        <v>37</v>
      </c>
      <c r="C772" s="157" t="s">
        <v>1106</v>
      </c>
      <c r="D772" s="218" t="s">
        <v>348</v>
      </c>
      <c r="E772" s="220"/>
      <c r="F772" s="157" t="s">
        <v>1185</v>
      </c>
      <c r="G772" s="157">
        <v>1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</row>
    <row r="773" spans="1:88" x14ac:dyDescent="0.25">
      <c r="A773" s="1"/>
      <c r="B773" s="156">
        <v>38</v>
      </c>
      <c r="C773" s="157" t="s">
        <v>1107</v>
      </c>
      <c r="D773" s="218" t="s">
        <v>1061</v>
      </c>
      <c r="E773" s="220"/>
      <c r="F773" s="157" t="s">
        <v>1185</v>
      </c>
      <c r="G773" s="157">
        <v>1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</row>
    <row r="774" spans="1:88" x14ac:dyDescent="0.25">
      <c r="A774" s="1"/>
      <c r="B774" s="156">
        <v>39</v>
      </c>
      <c r="C774" s="157" t="s">
        <v>1108</v>
      </c>
      <c r="D774" s="218" t="s">
        <v>1057</v>
      </c>
      <c r="E774" s="220"/>
      <c r="F774" s="157" t="s">
        <v>1185</v>
      </c>
      <c r="G774" s="157">
        <v>1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</row>
    <row r="775" spans="1:88" x14ac:dyDescent="0.25">
      <c r="A775" s="1"/>
      <c r="B775" s="156">
        <v>40</v>
      </c>
      <c r="C775" s="157" t="s">
        <v>447</v>
      </c>
      <c r="D775" s="218" t="s">
        <v>1069</v>
      </c>
      <c r="E775" s="220"/>
      <c r="F775" s="157" t="s">
        <v>1185</v>
      </c>
      <c r="G775" s="157">
        <v>1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</row>
    <row r="776" spans="1:88" x14ac:dyDescent="0.25">
      <c r="A776" s="1"/>
      <c r="B776" s="156">
        <v>41</v>
      </c>
      <c r="C776" s="157" t="s">
        <v>1109</v>
      </c>
      <c r="D776" s="218" t="s">
        <v>1054</v>
      </c>
      <c r="E776" s="220"/>
      <c r="F776" s="157" t="s">
        <v>1185</v>
      </c>
      <c r="G776" s="157">
        <v>1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</row>
    <row r="777" spans="1:88" x14ac:dyDescent="0.25">
      <c r="A777" s="1"/>
      <c r="B777" s="156">
        <v>42</v>
      </c>
      <c r="C777" s="157" t="s">
        <v>1110</v>
      </c>
      <c r="D777" s="218" t="s">
        <v>1070</v>
      </c>
      <c r="E777" s="220"/>
      <c r="F777" s="157" t="s">
        <v>1185</v>
      </c>
      <c r="G777" s="157">
        <v>1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</row>
    <row r="778" spans="1:88" x14ac:dyDescent="0.25">
      <c r="A778" s="1"/>
      <c r="B778" s="156">
        <v>43</v>
      </c>
      <c r="C778" s="157" t="s">
        <v>1111</v>
      </c>
      <c r="D778" s="218" t="s">
        <v>1071</v>
      </c>
      <c r="E778" s="220"/>
      <c r="F778" s="157" t="s">
        <v>1185</v>
      </c>
      <c r="G778" s="157">
        <v>1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</row>
    <row r="779" spans="1:88" x14ac:dyDescent="0.25">
      <c r="A779" s="1"/>
      <c r="B779" s="156">
        <v>44</v>
      </c>
      <c r="C779" s="157" t="s">
        <v>1112</v>
      </c>
      <c r="D779" s="218" t="s">
        <v>1072</v>
      </c>
      <c r="E779" s="220"/>
      <c r="F779" s="157" t="s">
        <v>1185</v>
      </c>
      <c r="G779" s="157">
        <v>1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</row>
    <row r="780" spans="1:88" x14ac:dyDescent="0.25">
      <c r="A780" s="1"/>
      <c r="B780" s="221">
        <v>45</v>
      </c>
      <c r="C780" s="222" t="s">
        <v>1113</v>
      </c>
      <c r="D780" s="223" t="s">
        <v>1073</v>
      </c>
      <c r="E780" s="224"/>
      <c r="F780" s="222" t="s">
        <v>1185</v>
      </c>
      <c r="G780" s="222">
        <v>1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</row>
    <row r="781" spans="1:88" x14ac:dyDescent="0.25">
      <c r="A781" s="1"/>
      <c r="B781" s="229">
        <v>46</v>
      </c>
      <c r="C781" s="230" t="s">
        <v>1187</v>
      </c>
      <c r="D781" s="231" t="s">
        <v>1188</v>
      </c>
      <c r="E781" s="232"/>
      <c r="F781" s="233" t="s">
        <v>1186</v>
      </c>
      <c r="G781" s="230">
        <v>1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</row>
    <row r="782" spans="1:88" x14ac:dyDescent="0.25">
      <c r="A782" s="1"/>
      <c r="B782" s="156">
        <v>47</v>
      </c>
      <c r="C782" s="157" t="s">
        <v>1189</v>
      </c>
      <c r="D782" s="218" t="s">
        <v>1057</v>
      </c>
      <c r="E782" s="220"/>
      <c r="F782" s="215" t="s">
        <v>1186</v>
      </c>
      <c r="G782" s="157">
        <v>1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</row>
    <row r="783" spans="1:88" x14ac:dyDescent="0.25">
      <c r="A783" s="1"/>
      <c r="B783" s="156">
        <v>48</v>
      </c>
      <c r="C783" s="157" t="s">
        <v>1190</v>
      </c>
      <c r="D783" s="218" t="s">
        <v>1191</v>
      </c>
      <c r="E783" s="220"/>
      <c r="F783" s="215" t="s">
        <v>1186</v>
      </c>
      <c r="G783" s="157">
        <v>1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</row>
    <row r="784" spans="1:88" x14ac:dyDescent="0.25">
      <c r="A784" s="1"/>
      <c r="B784" s="156">
        <v>49</v>
      </c>
      <c r="C784" s="157" t="s">
        <v>1192</v>
      </c>
      <c r="D784" s="218" t="s">
        <v>1063</v>
      </c>
      <c r="E784" s="220"/>
      <c r="F784" s="215" t="s">
        <v>1186</v>
      </c>
      <c r="G784" s="157">
        <v>1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</row>
    <row r="785" spans="1:88" x14ac:dyDescent="0.25">
      <c r="A785" s="1"/>
      <c r="B785" s="156">
        <v>50</v>
      </c>
      <c r="C785" s="157" t="s">
        <v>1193</v>
      </c>
      <c r="D785" s="218" t="s">
        <v>1070</v>
      </c>
      <c r="E785" s="220"/>
      <c r="F785" s="215" t="s">
        <v>1186</v>
      </c>
      <c r="G785" s="157">
        <v>1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</row>
    <row r="786" spans="1:88" x14ac:dyDescent="0.25">
      <c r="A786" s="1"/>
      <c r="B786" s="156">
        <v>51</v>
      </c>
      <c r="C786" s="157" t="s">
        <v>1194</v>
      </c>
      <c r="D786" s="218" t="s">
        <v>1195</v>
      </c>
      <c r="E786" s="220"/>
      <c r="F786" s="215" t="s">
        <v>1186</v>
      </c>
      <c r="G786" s="157">
        <v>1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</row>
    <row r="787" spans="1:88" x14ac:dyDescent="0.25">
      <c r="A787" s="1"/>
      <c r="B787" s="156">
        <v>52</v>
      </c>
      <c r="C787" s="157" t="s">
        <v>1196</v>
      </c>
      <c r="D787" s="218" t="s">
        <v>1071</v>
      </c>
      <c r="E787" s="220"/>
      <c r="F787" s="215" t="s">
        <v>1186</v>
      </c>
      <c r="G787" s="157">
        <v>1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</row>
    <row r="788" spans="1:88" x14ac:dyDescent="0.25">
      <c r="A788" s="1"/>
      <c r="B788" s="156">
        <v>53</v>
      </c>
      <c r="C788" s="157" t="s">
        <v>1197</v>
      </c>
      <c r="D788" s="218" t="s">
        <v>1198</v>
      </c>
      <c r="E788" s="220"/>
      <c r="F788" s="215" t="s">
        <v>1186</v>
      </c>
      <c r="G788" s="157">
        <v>1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</row>
    <row r="789" spans="1:88" x14ac:dyDescent="0.25">
      <c r="A789" s="1"/>
      <c r="B789" s="221">
        <v>54</v>
      </c>
      <c r="C789" s="222" t="s">
        <v>1199</v>
      </c>
      <c r="D789" s="223" t="s">
        <v>1066</v>
      </c>
      <c r="E789" s="224"/>
      <c r="F789" s="234" t="s">
        <v>1186</v>
      </c>
      <c r="G789" s="222">
        <v>1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</row>
    <row r="790" spans="1:88" x14ac:dyDescent="0.25">
      <c r="A790" s="1"/>
      <c r="B790" s="229">
        <v>55</v>
      </c>
      <c r="C790" s="230" t="s">
        <v>1200</v>
      </c>
      <c r="D790" s="231" t="s">
        <v>1074</v>
      </c>
      <c r="E790" s="232"/>
      <c r="F790" s="230" t="s">
        <v>1206</v>
      </c>
      <c r="G790" s="230">
        <v>1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</row>
    <row r="791" spans="1:88" x14ac:dyDescent="0.25">
      <c r="A791" s="1"/>
      <c r="B791" s="156">
        <v>56</v>
      </c>
      <c r="C791" s="157" t="s">
        <v>1201</v>
      </c>
      <c r="D791" s="218" t="s">
        <v>496</v>
      </c>
      <c r="E791" s="220"/>
      <c r="F791" s="157" t="s">
        <v>1206</v>
      </c>
      <c r="G791" s="157">
        <v>1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</row>
    <row r="792" spans="1:88" x14ac:dyDescent="0.25">
      <c r="A792" s="1"/>
      <c r="B792" s="156">
        <v>57</v>
      </c>
      <c r="C792" s="157" t="s">
        <v>1202</v>
      </c>
      <c r="D792" s="218" t="s">
        <v>1203</v>
      </c>
      <c r="E792" s="220"/>
      <c r="F792" s="157" t="s">
        <v>1206</v>
      </c>
      <c r="G792" s="157">
        <v>1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</row>
    <row r="793" spans="1:88" x14ac:dyDescent="0.25">
      <c r="A793" s="1"/>
      <c r="B793" s="156">
        <v>58</v>
      </c>
      <c r="C793" s="157" t="s">
        <v>1204</v>
      </c>
      <c r="D793" s="218" t="s">
        <v>1195</v>
      </c>
      <c r="E793" s="220"/>
      <c r="F793" s="157" t="s">
        <v>1206</v>
      </c>
      <c r="G793" s="157">
        <v>1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</row>
    <row r="794" spans="1:88" x14ac:dyDescent="0.25">
      <c r="A794" s="1"/>
      <c r="B794" s="221">
        <v>59</v>
      </c>
      <c r="C794" s="222" t="s">
        <v>1205</v>
      </c>
      <c r="D794" s="223" t="s">
        <v>1069</v>
      </c>
      <c r="E794" s="224"/>
      <c r="F794" s="222" t="s">
        <v>1206</v>
      </c>
      <c r="G794" s="222">
        <v>1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</row>
    <row r="795" spans="1:88" x14ac:dyDescent="0.25">
      <c r="A795" s="1"/>
      <c r="B795" s="229">
        <v>60</v>
      </c>
      <c r="C795" s="230" t="s">
        <v>1207</v>
      </c>
      <c r="D795" s="231" t="s">
        <v>1208</v>
      </c>
      <c r="E795" s="232"/>
      <c r="F795" s="230" t="s">
        <v>1218</v>
      </c>
      <c r="G795" s="230">
        <v>1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</row>
    <row r="796" spans="1:88" x14ac:dyDescent="0.25">
      <c r="A796" s="1"/>
      <c r="B796" s="156">
        <v>61</v>
      </c>
      <c r="C796" s="157" t="s">
        <v>1209</v>
      </c>
      <c r="D796" s="218" t="s">
        <v>1210</v>
      </c>
      <c r="E796" s="220"/>
      <c r="F796" s="157" t="s">
        <v>1218</v>
      </c>
      <c r="G796" s="157">
        <v>1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</row>
    <row r="797" spans="1:88" x14ac:dyDescent="0.25">
      <c r="A797" s="1"/>
      <c r="B797" s="156">
        <v>62</v>
      </c>
      <c r="C797" s="157" t="s">
        <v>1211</v>
      </c>
      <c r="D797" s="218" t="s">
        <v>1070</v>
      </c>
      <c r="E797" s="220"/>
      <c r="F797" s="157" t="s">
        <v>1218</v>
      </c>
      <c r="G797" s="157">
        <v>1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</row>
    <row r="798" spans="1:88" x14ac:dyDescent="0.25">
      <c r="A798" s="1"/>
      <c r="B798" s="156">
        <v>63</v>
      </c>
      <c r="C798" s="157" t="s">
        <v>1212</v>
      </c>
      <c r="D798" s="218" t="s">
        <v>1213</v>
      </c>
      <c r="E798" s="220"/>
      <c r="F798" s="157" t="s">
        <v>1218</v>
      </c>
      <c r="G798" s="157">
        <v>1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</row>
    <row r="799" spans="1:88" x14ac:dyDescent="0.25">
      <c r="A799" s="1"/>
      <c r="B799" s="156">
        <v>64</v>
      </c>
      <c r="C799" s="157" t="s">
        <v>1356</v>
      </c>
      <c r="D799" s="218" t="s">
        <v>1214</v>
      </c>
      <c r="E799" s="220"/>
      <c r="F799" s="157" t="s">
        <v>1218</v>
      </c>
      <c r="G799" s="157">
        <v>1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</row>
    <row r="800" spans="1:88" x14ac:dyDescent="0.25">
      <c r="A800" s="1"/>
      <c r="B800" s="156">
        <v>65</v>
      </c>
      <c r="C800" s="157" t="s">
        <v>1215</v>
      </c>
      <c r="D800" s="218" t="s">
        <v>1067</v>
      </c>
      <c r="E800" s="220"/>
      <c r="F800" s="157" t="s">
        <v>1218</v>
      </c>
      <c r="G800" s="157">
        <v>1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</row>
    <row r="801" spans="1:88" x14ac:dyDescent="0.25">
      <c r="A801" s="1"/>
      <c r="B801" s="221">
        <v>66</v>
      </c>
      <c r="C801" s="222" t="s">
        <v>1216</v>
      </c>
      <c r="D801" s="223" t="s">
        <v>1217</v>
      </c>
      <c r="E801" s="224"/>
      <c r="F801" s="222" t="s">
        <v>1218</v>
      </c>
      <c r="G801" s="222">
        <v>1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</row>
    <row r="802" spans="1:88" x14ac:dyDescent="0.25">
      <c r="A802" s="1"/>
      <c r="B802" s="229">
        <v>67</v>
      </c>
      <c r="C802" s="230" t="s">
        <v>1219</v>
      </c>
      <c r="D802" s="231" t="s">
        <v>219</v>
      </c>
      <c r="E802" s="232"/>
      <c r="F802" s="230" t="s">
        <v>1231</v>
      </c>
      <c r="G802" s="230">
        <v>1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</row>
    <row r="803" spans="1:88" x14ac:dyDescent="0.25">
      <c r="A803" s="1"/>
      <c r="B803" s="156">
        <v>68</v>
      </c>
      <c r="C803" s="157" t="s">
        <v>1220</v>
      </c>
      <c r="D803" s="218" t="s">
        <v>1221</v>
      </c>
      <c r="E803" s="220"/>
      <c r="F803" s="157" t="s">
        <v>1231</v>
      </c>
      <c r="G803" s="157">
        <v>1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</row>
    <row r="804" spans="1:88" x14ac:dyDescent="0.25">
      <c r="A804" s="1"/>
      <c r="B804" s="156">
        <v>69</v>
      </c>
      <c r="C804" s="157" t="s">
        <v>1222</v>
      </c>
      <c r="D804" s="218" t="s">
        <v>348</v>
      </c>
      <c r="E804" s="220"/>
      <c r="F804" s="157" t="s">
        <v>1231</v>
      </c>
      <c r="G804" s="157">
        <v>1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</row>
    <row r="805" spans="1:88" x14ac:dyDescent="0.25">
      <c r="A805" s="1"/>
      <c r="B805" s="156">
        <v>70</v>
      </c>
      <c r="C805" s="157" t="s">
        <v>1223</v>
      </c>
      <c r="D805" s="218" t="s">
        <v>1224</v>
      </c>
      <c r="E805" s="220"/>
      <c r="F805" s="157" t="s">
        <v>1231</v>
      </c>
      <c r="G805" s="157">
        <v>1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</row>
    <row r="806" spans="1:88" x14ac:dyDescent="0.25">
      <c r="A806" s="1"/>
      <c r="B806" s="156">
        <v>71</v>
      </c>
      <c r="C806" s="157" t="s">
        <v>1225</v>
      </c>
      <c r="D806" s="218" t="s">
        <v>1226</v>
      </c>
      <c r="E806" s="220"/>
      <c r="F806" s="157" t="s">
        <v>1231</v>
      </c>
      <c r="G806" s="157">
        <v>1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</row>
    <row r="807" spans="1:88" x14ac:dyDescent="0.25">
      <c r="A807" s="1"/>
      <c r="B807" s="156">
        <v>72</v>
      </c>
      <c r="C807" s="157" t="s">
        <v>1227</v>
      </c>
      <c r="D807" s="218" t="s">
        <v>1228</v>
      </c>
      <c r="E807" s="220"/>
      <c r="F807" s="157" t="s">
        <v>1231</v>
      </c>
      <c r="G807" s="157">
        <v>1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</row>
    <row r="808" spans="1:88" x14ac:dyDescent="0.25">
      <c r="A808" s="1"/>
      <c r="B808" s="156">
        <v>73</v>
      </c>
      <c r="C808" s="157" t="s">
        <v>1229</v>
      </c>
      <c r="D808" s="218" t="s">
        <v>1210</v>
      </c>
      <c r="E808" s="220"/>
      <c r="F808" s="157" t="s">
        <v>1231</v>
      </c>
      <c r="G808" s="157">
        <v>1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</row>
    <row r="809" spans="1:88" x14ac:dyDescent="0.25">
      <c r="A809" s="1"/>
      <c r="B809" s="312">
        <v>74</v>
      </c>
      <c r="C809" s="290" t="s">
        <v>1230</v>
      </c>
      <c r="D809" s="313" t="s">
        <v>1060</v>
      </c>
      <c r="E809" s="294"/>
      <c r="F809" s="290" t="s">
        <v>1231</v>
      </c>
      <c r="G809" s="290">
        <v>1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</row>
    <row r="810" spans="1:88" ht="15" customHeight="1" x14ac:dyDescent="0.25">
      <c r="A810" s="1"/>
      <c r="B810" s="229">
        <v>75</v>
      </c>
      <c r="C810" s="233" t="s">
        <v>1392</v>
      </c>
      <c r="D810" s="315" t="s">
        <v>1393</v>
      </c>
      <c r="E810" s="318"/>
      <c r="F810" s="233" t="s">
        <v>1390</v>
      </c>
      <c r="G810" s="230">
        <v>1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</row>
    <row r="811" spans="1:88" x14ac:dyDescent="0.25">
      <c r="A811" s="1"/>
      <c r="B811" s="156">
        <v>76</v>
      </c>
      <c r="C811" s="215" t="s">
        <v>1394</v>
      </c>
      <c r="D811" s="316" t="s">
        <v>1395</v>
      </c>
      <c r="E811" s="220"/>
      <c r="F811" s="215" t="s">
        <v>1390</v>
      </c>
      <c r="G811" s="157">
        <v>1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</row>
    <row r="812" spans="1:88" x14ac:dyDescent="0.25">
      <c r="A812" s="1"/>
      <c r="B812" s="156">
        <v>77</v>
      </c>
      <c r="C812" s="215" t="s">
        <v>1396</v>
      </c>
      <c r="D812" s="316" t="s">
        <v>1063</v>
      </c>
      <c r="E812" s="220"/>
      <c r="F812" s="215" t="s">
        <v>1390</v>
      </c>
      <c r="G812" s="157">
        <v>1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</row>
    <row r="813" spans="1:88" x14ac:dyDescent="0.25">
      <c r="A813" s="1"/>
      <c r="B813" s="156">
        <v>78</v>
      </c>
      <c r="C813" s="215" t="s">
        <v>1397</v>
      </c>
      <c r="D813" s="316" t="s">
        <v>1208</v>
      </c>
      <c r="E813" s="220"/>
      <c r="F813" s="215" t="s">
        <v>1390</v>
      </c>
      <c r="G813" s="157">
        <v>1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</row>
    <row r="814" spans="1:88" x14ac:dyDescent="0.25">
      <c r="A814" s="1"/>
      <c r="B814" s="156">
        <v>79</v>
      </c>
      <c r="C814" s="215" t="s">
        <v>1398</v>
      </c>
      <c r="D814" s="316" t="s">
        <v>348</v>
      </c>
      <c r="E814" s="220"/>
      <c r="F814" s="215" t="s">
        <v>1390</v>
      </c>
      <c r="G814" s="157">
        <v>1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</row>
    <row r="815" spans="1:88" x14ac:dyDescent="0.25">
      <c r="A815" s="1"/>
      <c r="B815" s="156">
        <v>80</v>
      </c>
      <c r="C815" s="215" t="s">
        <v>1399</v>
      </c>
      <c r="D815" s="316" t="s">
        <v>1400</v>
      </c>
      <c r="E815" s="220"/>
      <c r="F815" s="215" t="s">
        <v>1390</v>
      </c>
      <c r="G815" s="157">
        <v>1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</row>
    <row r="816" spans="1:88" x14ac:dyDescent="0.25">
      <c r="A816" s="1"/>
      <c r="B816" s="156">
        <v>81</v>
      </c>
      <c r="C816" s="215" t="s">
        <v>1401</v>
      </c>
      <c r="D816" s="316" t="s">
        <v>1124</v>
      </c>
      <c r="E816" s="220"/>
      <c r="F816" s="215" t="s">
        <v>1390</v>
      </c>
      <c r="G816" s="157">
        <v>1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</row>
    <row r="817" spans="1:88" x14ac:dyDescent="0.25">
      <c r="A817" s="1"/>
      <c r="B817" s="156">
        <v>82</v>
      </c>
      <c r="C817" s="215" t="s">
        <v>1402</v>
      </c>
      <c r="D817" s="316" t="s">
        <v>1403</v>
      </c>
      <c r="E817" s="220"/>
      <c r="F817" s="215" t="s">
        <v>1390</v>
      </c>
      <c r="G817" s="157">
        <v>1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</row>
    <row r="818" spans="1:88" x14ac:dyDescent="0.25">
      <c r="A818" s="1"/>
      <c r="B818" s="156">
        <v>83</v>
      </c>
      <c r="C818" s="215" t="s">
        <v>1404</v>
      </c>
      <c r="D818" s="316" t="s">
        <v>1405</v>
      </c>
      <c r="E818" s="220"/>
      <c r="F818" s="215" t="s">
        <v>1390</v>
      </c>
      <c r="G818" s="157">
        <v>1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</row>
    <row r="819" spans="1:88" x14ac:dyDescent="0.25">
      <c r="A819" s="1"/>
      <c r="B819" s="156">
        <v>84</v>
      </c>
      <c r="C819" s="215" t="s">
        <v>1406</v>
      </c>
      <c r="D819" s="316" t="s">
        <v>1407</v>
      </c>
      <c r="E819" s="220"/>
      <c r="F819" s="215" t="s">
        <v>1390</v>
      </c>
      <c r="G819" s="157">
        <v>1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</row>
    <row r="820" spans="1:88" x14ac:dyDescent="0.25">
      <c r="A820" s="1"/>
      <c r="B820" s="312">
        <v>85</v>
      </c>
      <c r="C820" s="314" t="s">
        <v>1408</v>
      </c>
      <c r="D820" s="317" t="s">
        <v>1054</v>
      </c>
      <c r="E820" s="294"/>
      <c r="F820" s="291" t="s">
        <v>1390</v>
      </c>
      <c r="G820" s="290">
        <v>1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</row>
    <row r="821" spans="1:88" x14ac:dyDescent="0.25">
      <c r="A821" s="1"/>
      <c r="B821" s="229">
        <v>86</v>
      </c>
      <c r="C821" s="233" t="s">
        <v>1440</v>
      </c>
      <c r="D821" s="315" t="s">
        <v>1413</v>
      </c>
      <c r="E821" s="232"/>
      <c r="F821" s="230" t="s">
        <v>1391</v>
      </c>
      <c r="G821" s="230">
        <v>1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</row>
    <row r="822" spans="1:88" x14ac:dyDescent="0.25">
      <c r="A822" s="1"/>
      <c r="B822" s="156">
        <v>87</v>
      </c>
      <c r="C822" s="215" t="s">
        <v>1444</v>
      </c>
      <c r="D822" s="316" t="s">
        <v>1405</v>
      </c>
      <c r="E822" s="220"/>
      <c r="F822" s="157" t="s">
        <v>1391</v>
      </c>
      <c r="G822" s="157">
        <v>1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</row>
    <row r="823" spans="1:88" x14ac:dyDescent="0.25">
      <c r="A823" s="1"/>
      <c r="B823" s="156">
        <v>88</v>
      </c>
      <c r="C823" s="215" t="s">
        <v>1438</v>
      </c>
      <c r="D823" s="316" t="s">
        <v>1393</v>
      </c>
      <c r="E823" s="220"/>
      <c r="F823" s="157" t="s">
        <v>1391</v>
      </c>
      <c r="G823" s="157">
        <v>1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</row>
    <row r="824" spans="1:88" x14ac:dyDescent="0.25">
      <c r="A824" s="1"/>
      <c r="B824" s="156">
        <v>89</v>
      </c>
      <c r="C824" s="215" t="s">
        <v>1439</v>
      </c>
      <c r="D824" s="316" t="s">
        <v>1410</v>
      </c>
      <c r="E824" s="220"/>
      <c r="F824" s="157" t="s">
        <v>1391</v>
      </c>
      <c r="G824" s="157">
        <v>1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</row>
    <row r="825" spans="1:88" x14ac:dyDescent="0.25">
      <c r="A825" s="1"/>
      <c r="B825" s="156">
        <v>90</v>
      </c>
      <c r="C825" s="215" t="s">
        <v>1453</v>
      </c>
      <c r="D825" s="316" t="s">
        <v>1412</v>
      </c>
      <c r="E825" s="220"/>
      <c r="F825" s="157" t="s">
        <v>1391</v>
      </c>
      <c r="G825" s="157">
        <v>1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</row>
    <row r="826" spans="1:88" x14ac:dyDescent="0.25">
      <c r="A826" s="1"/>
      <c r="B826" s="156">
        <v>91</v>
      </c>
      <c r="C826" s="215" t="s">
        <v>1443</v>
      </c>
      <c r="D826" s="316" t="s">
        <v>348</v>
      </c>
      <c r="E826" s="220"/>
      <c r="F826" s="157" t="s">
        <v>1391</v>
      </c>
      <c r="G826" s="157">
        <v>1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</row>
    <row r="827" spans="1:88" x14ac:dyDescent="0.25">
      <c r="A827" s="1"/>
      <c r="B827" s="156">
        <v>92</v>
      </c>
      <c r="C827" s="215" t="s">
        <v>1445</v>
      </c>
      <c r="D827" s="316" t="s">
        <v>1057</v>
      </c>
      <c r="E827" s="220"/>
      <c r="F827" s="157" t="s">
        <v>1391</v>
      </c>
      <c r="G827" s="157">
        <v>1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</row>
    <row r="828" spans="1:88" x14ac:dyDescent="0.25">
      <c r="A828" s="1"/>
      <c r="B828" s="156">
        <v>93</v>
      </c>
      <c r="C828" s="157" t="s">
        <v>1452</v>
      </c>
      <c r="D828" s="218" t="s">
        <v>1403</v>
      </c>
      <c r="E828" s="220"/>
      <c r="F828" s="157" t="s">
        <v>1391</v>
      </c>
      <c r="G828" s="157">
        <v>1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</row>
    <row r="829" spans="1:88" x14ac:dyDescent="0.25">
      <c r="A829" s="1"/>
      <c r="B829" s="156">
        <v>94</v>
      </c>
      <c r="C829" s="157" t="s">
        <v>1446</v>
      </c>
      <c r="D829" s="303" t="s">
        <v>1298</v>
      </c>
      <c r="E829" s="220"/>
      <c r="F829" s="157" t="s">
        <v>1391</v>
      </c>
      <c r="G829" s="157">
        <v>1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</row>
    <row r="830" spans="1:88" x14ac:dyDescent="0.25">
      <c r="A830" s="1"/>
      <c r="B830" s="156">
        <v>95</v>
      </c>
      <c r="C830" s="215" t="s">
        <v>1442</v>
      </c>
      <c r="D830" s="316" t="s">
        <v>1411</v>
      </c>
      <c r="E830" s="220"/>
      <c r="F830" s="157" t="s">
        <v>1391</v>
      </c>
      <c r="G830" s="157">
        <v>1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</row>
    <row r="831" spans="1:88" x14ac:dyDescent="0.25">
      <c r="A831" s="1"/>
      <c r="B831" s="156">
        <v>96</v>
      </c>
      <c r="C831" s="215" t="s">
        <v>1447</v>
      </c>
      <c r="D831" s="316" t="s">
        <v>603</v>
      </c>
      <c r="E831" s="220"/>
      <c r="F831" s="157" t="s">
        <v>1391</v>
      </c>
      <c r="G831" s="157">
        <v>1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</row>
    <row r="832" spans="1:88" x14ac:dyDescent="0.25">
      <c r="A832" s="1"/>
      <c r="B832" s="156">
        <v>97</v>
      </c>
      <c r="C832" s="215" t="s">
        <v>1441</v>
      </c>
      <c r="D832" s="316" t="s">
        <v>1127</v>
      </c>
      <c r="E832" s="220"/>
      <c r="F832" s="157" t="s">
        <v>1391</v>
      </c>
      <c r="G832" s="157">
        <v>1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</row>
    <row r="833" spans="1:88" x14ac:dyDescent="0.25">
      <c r="A833" s="1"/>
      <c r="B833" s="156">
        <v>98</v>
      </c>
      <c r="C833" s="215" t="s">
        <v>1448</v>
      </c>
      <c r="D833" s="316" t="s">
        <v>1395</v>
      </c>
      <c r="E833" s="220"/>
      <c r="F833" s="157" t="s">
        <v>1391</v>
      </c>
      <c r="G833" s="157">
        <v>1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</row>
    <row r="834" spans="1:88" x14ac:dyDescent="0.25">
      <c r="A834" s="1"/>
      <c r="B834" s="156">
        <v>99</v>
      </c>
      <c r="C834" s="215" t="s">
        <v>1450</v>
      </c>
      <c r="D834" s="316" t="s">
        <v>1208</v>
      </c>
      <c r="E834" s="220"/>
      <c r="F834" s="157" t="s">
        <v>1391</v>
      </c>
      <c r="G834" s="157">
        <v>1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</row>
    <row r="835" spans="1:88" x14ac:dyDescent="0.25">
      <c r="A835" s="1"/>
      <c r="B835" s="156">
        <v>100</v>
      </c>
      <c r="C835" s="215" t="s">
        <v>1449</v>
      </c>
      <c r="D835" s="316" t="s">
        <v>1400</v>
      </c>
      <c r="E835" s="220"/>
      <c r="F835" s="157" t="s">
        <v>1391</v>
      </c>
      <c r="G835" s="157">
        <v>1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</row>
    <row r="836" spans="1:88" x14ac:dyDescent="0.25">
      <c r="A836" s="1"/>
      <c r="B836" s="156">
        <v>101</v>
      </c>
      <c r="C836" s="215" t="s">
        <v>1451</v>
      </c>
      <c r="D836" s="303" t="s">
        <v>1298</v>
      </c>
      <c r="E836" s="220"/>
      <c r="F836" s="157" t="s">
        <v>1391</v>
      </c>
      <c r="G836" s="157">
        <v>1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</row>
    <row r="837" spans="1:88" ht="150" customHeight="1" x14ac:dyDescent="0.25">
      <c r="A837" s="1"/>
      <c r="B837" s="281"/>
      <c r="C837" s="281"/>
      <c r="D837" s="281"/>
      <c r="E837" s="281"/>
      <c r="F837" s="281"/>
      <c r="G837" s="28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</row>
  </sheetData>
  <sheetProtection password="C75A" sheet="1" objects="1" scenarios="1" sort="0" autoFilter="0"/>
  <autoFilter ref="B7:CI7">
    <sortState ref="B8:CI628">
      <sortCondition ref="B7"/>
    </sortState>
  </autoFilter>
  <mergeCells count="4">
    <mergeCell ref="B4:G4"/>
    <mergeCell ref="B6:G6"/>
    <mergeCell ref="B632:G632"/>
    <mergeCell ref="B734:G734"/>
  </mergeCells>
  <hyperlinks>
    <hyperlink ref="D56" r:id="rId1"/>
    <hyperlink ref="D57" r:id="rId2"/>
    <hyperlink ref="D254" r:id="rId3"/>
    <hyperlink ref="D253" r:id="rId4" display="Almut Eggert "/>
    <hyperlink ref="D331" r:id="rId5" display="Andreas Hanft "/>
    <hyperlink ref="D206" r:id="rId6"/>
    <hyperlink ref="D73" r:id="rId7" display="Andreas Thieck "/>
    <hyperlink ref="D83" r:id="rId8" display="Andreas Thieck "/>
    <hyperlink ref="D84" r:id="rId9" display="Andreas Thieck "/>
    <hyperlink ref="D210" r:id="rId10" display="Andreas Thieck "/>
    <hyperlink ref="D301" r:id="rId11" display="Andreas Thieck "/>
    <hyperlink ref="D340" r:id="rId12" display="Andreas Thieck "/>
    <hyperlink ref="D40" r:id="rId13"/>
    <hyperlink ref="D124" r:id="rId14"/>
    <hyperlink ref="D257" r:id="rId15" display="Arnold Marquis "/>
    <hyperlink ref="D436" r:id="rId16" display="Arnold Marquis "/>
    <hyperlink ref="D184" r:id="rId17" display="Beate Hasenau "/>
    <hyperlink ref="D202" r:id="rId18" display="Beate Hasenau "/>
    <hyperlink ref="D178" r:id="rId19"/>
    <hyperlink ref="D221" r:id="rId20"/>
    <hyperlink ref="D222" r:id="rId21"/>
    <hyperlink ref="D286" r:id="rId22"/>
    <hyperlink ref="D414" r:id="rId23"/>
    <hyperlink ref="D517" r:id="rId24"/>
    <hyperlink ref="D23" r:id="rId25"/>
    <hyperlink ref="D93" r:id="rId26"/>
    <hyperlink ref="D143" r:id="rId27"/>
    <hyperlink ref="D220" r:id="rId28"/>
    <hyperlink ref="D371" r:id="rId29"/>
    <hyperlink ref="D531" r:id="rId30"/>
    <hyperlink ref="D117" r:id="rId31"/>
    <hyperlink ref="D191" r:id="rId32"/>
    <hyperlink ref="D219" r:id="rId33"/>
    <hyperlink ref="D250" r:id="rId34"/>
    <hyperlink ref="D285" r:id="rId35"/>
    <hyperlink ref="D75" r:id="rId36"/>
    <hyperlink ref="D128" r:id="rId37"/>
    <hyperlink ref="D166" r:id="rId38"/>
    <hyperlink ref="D243" r:id="rId39"/>
    <hyperlink ref="D269" r:id="rId40"/>
    <hyperlink ref="D321" r:id="rId41"/>
    <hyperlink ref="D383" r:id="rId42"/>
    <hyperlink ref="D406" r:id="rId43"/>
    <hyperlink ref="D565" r:id="rId44"/>
    <hyperlink ref="D8" r:id="rId45"/>
    <hyperlink ref="D620" r:id="rId46"/>
    <hyperlink ref="D393" r:id="rId47"/>
    <hyperlink ref="D394" r:id="rId48"/>
    <hyperlink ref="D395" r:id="rId49"/>
    <hyperlink ref="D396" r:id="rId50"/>
    <hyperlink ref="D422" r:id="rId51"/>
    <hyperlink ref="D9" r:id="rId52"/>
    <hyperlink ref="D10" r:id="rId53"/>
    <hyperlink ref="D11" r:id="rId54"/>
    <hyperlink ref="D12" r:id="rId55"/>
    <hyperlink ref="D13" r:id="rId56"/>
    <hyperlink ref="D14" r:id="rId57"/>
    <hyperlink ref="D15" r:id="rId58"/>
    <hyperlink ref="D49" r:id="rId59"/>
    <hyperlink ref="D203" r:id="rId60"/>
    <hyperlink ref="D207" r:id="rId61"/>
    <hyperlink ref="D236" r:id="rId62"/>
    <hyperlink ref="D237" r:id="rId63"/>
    <hyperlink ref="D291" r:id="rId64"/>
    <hyperlink ref="D303" r:id="rId65"/>
    <hyperlink ref="D317" r:id="rId66"/>
    <hyperlink ref="D322" r:id="rId67"/>
    <hyperlink ref="D380" r:id="rId68"/>
    <hyperlink ref="D561" r:id="rId69"/>
    <hyperlink ref="D154" r:id="rId70"/>
    <hyperlink ref="D284" r:id="rId71"/>
    <hyperlink ref="D425" r:id="rId72"/>
    <hyperlink ref="D491" r:id="rId73"/>
    <hyperlink ref="D430" r:id="rId74"/>
    <hyperlink ref="D448" r:id="rId75"/>
    <hyperlink ref="D527" r:id="rId76"/>
    <hyperlink ref="D529" r:id="rId77"/>
    <hyperlink ref="D589" r:id="rId78"/>
    <hyperlink ref="D611" r:id="rId79"/>
    <hyperlink ref="D126" r:id="rId80"/>
    <hyperlink ref="D242" r:id="rId81"/>
    <hyperlink ref="D463" r:id="rId82"/>
    <hyperlink ref="D114" r:id="rId83"/>
    <hyperlink ref="D121" r:id="rId84"/>
    <hyperlink ref="D164" r:id="rId85"/>
    <hyperlink ref="D294" r:id="rId86"/>
    <hyperlink ref="D338" r:id="rId87"/>
    <hyperlink ref="D382" r:id="rId88"/>
    <hyperlink ref="D421" r:id="rId89"/>
    <hyperlink ref="D449" r:id="rId90"/>
    <hyperlink ref="D29" r:id="rId91"/>
    <hyperlink ref="D66" r:id="rId92"/>
    <hyperlink ref="D107" r:id="rId93"/>
    <hyperlink ref="D187" r:id="rId94"/>
    <hyperlink ref="D345" r:id="rId95"/>
    <hyperlink ref="D438" r:id="rId96"/>
    <hyperlink ref="D443" r:id="rId97"/>
    <hyperlink ref="D30" r:id="rId98"/>
    <hyperlink ref="D31" r:id="rId99"/>
    <hyperlink ref="D32" r:id="rId100"/>
    <hyperlink ref="D377" r:id="rId101"/>
    <hyperlink ref="D510" r:id="rId102"/>
    <hyperlink ref="D54" r:id="rId103"/>
    <hyperlink ref="D81" r:id="rId104"/>
    <hyperlink ref="D537" r:id="rId105"/>
    <hyperlink ref="D597" r:id="rId106"/>
    <hyperlink ref="D610" r:id="rId107"/>
    <hyperlink ref="D624" r:id="rId108"/>
    <hyperlink ref="D312" r:id="rId109"/>
    <hyperlink ref="D384" r:id="rId110"/>
    <hyperlink ref="D401" r:id="rId111"/>
    <hyperlink ref="D490" r:id="rId112"/>
    <hyperlink ref="D495" r:id="rId113"/>
    <hyperlink ref="D502" r:id="rId114"/>
    <hyperlink ref="D538" r:id="rId115"/>
    <hyperlink ref="D570" r:id="rId116"/>
    <hyperlink ref="D447" r:id="rId117"/>
    <hyperlink ref="D190" r:id="rId118"/>
    <hyperlink ref="D379" r:id="rId119"/>
    <hyperlink ref="D402" r:id="rId120"/>
    <hyperlink ref="D519" r:id="rId121"/>
    <hyperlink ref="D552" r:id="rId122"/>
    <hyperlink ref="D580" r:id="rId123"/>
    <hyperlink ref="D628" r:id="rId124"/>
    <hyperlink ref="D112" r:id="rId125"/>
    <hyperlink ref="D153" r:id="rId126"/>
    <hyperlink ref="D230" r:id="rId127"/>
    <hyperlink ref="D333" r:id="rId128"/>
    <hyperlink ref="D352" r:id="rId129"/>
    <hyperlink ref="D427" r:id="rId130"/>
    <hyperlink ref="D475" r:id="rId131"/>
    <hyperlink ref="D146" r:id="rId132"/>
    <hyperlink ref="D258" r:id="rId133"/>
    <hyperlink ref="D276" r:id="rId134"/>
    <hyperlink ref="D293" r:id="rId135"/>
    <hyperlink ref="D493" r:id="rId136"/>
    <hyperlink ref="D58" r:id="rId137"/>
    <hyperlink ref="D111" r:id="rId138"/>
    <hyperlink ref="D185" r:id="rId139"/>
    <hyperlink ref="D272" r:id="rId140"/>
    <hyperlink ref="D330" r:id="rId141"/>
    <hyperlink ref="D367" r:id="rId142"/>
    <hyperlink ref="D374" r:id="rId143"/>
    <hyperlink ref="D397" r:id="rId144"/>
    <hyperlink ref="D37" r:id="rId145"/>
    <hyperlink ref="D46" r:id="rId146"/>
    <hyperlink ref="D96" r:id="rId147"/>
    <hyperlink ref="D118" r:id="rId148"/>
    <hyperlink ref="D186" r:id="rId149"/>
    <hyperlink ref="D224" r:id="rId150"/>
    <hyperlink ref="D225" r:id="rId151"/>
    <hyperlink ref="D238" r:id="rId152"/>
    <hyperlink ref="D283" r:id="rId153"/>
    <hyperlink ref="D310" r:id="rId154"/>
    <hyperlink ref="D332" r:id="rId155"/>
    <hyperlink ref="D373" r:id="rId156"/>
    <hyperlink ref="D420" r:id="rId157"/>
    <hyperlink ref="D445" r:id="rId158"/>
    <hyperlink ref="D480" r:id="rId159"/>
    <hyperlink ref="D592" r:id="rId160"/>
    <hyperlink ref="D41" r:id="rId161"/>
    <hyperlink ref="D477" r:id="rId162"/>
    <hyperlink ref="D522" r:id="rId163"/>
    <hyperlink ref="D560" r:id="rId164"/>
    <hyperlink ref="D91" r:id="rId165"/>
    <hyperlink ref="D194" r:id="rId166"/>
    <hyperlink ref="D211" r:id="rId167"/>
    <hyperlink ref="D212" r:id="rId168"/>
    <hyperlink ref="D267" r:id="rId169"/>
    <hyperlink ref="D334" r:id="rId170"/>
    <hyperlink ref="D390" r:id="rId171"/>
    <hyperlink ref="D423" r:id="rId172"/>
    <hyperlink ref="D526" r:id="rId173"/>
    <hyperlink ref="D26" r:id="rId174"/>
    <hyperlink ref="D82" r:id="rId175"/>
    <hyperlink ref="D129" r:id="rId176"/>
    <hyperlink ref="D196" r:id="rId177"/>
    <hyperlink ref="D240" r:id="rId178"/>
    <hyperlink ref="D278" r:id="rId179"/>
    <hyperlink ref="D328" r:id="rId180"/>
    <hyperlink ref="D375" r:id="rId181"/>
    <hyperlink ref="D400" r:id="rId182"/>
    <hyperlink ref="D403" r:id="rId183"/>
    <hyperlink ref="D442" r:id="rId184"/>
    <hyperlink ref="D483" r:id="rId185"/>
    <hyperlink ref="D513" r:id="rId186"/>
    <hyperlink ref="D524" r:id="rId187"/>
    <hyperlink ref="D545" r:id="rId188"/>
    <hyperlink ref="D579" r:id="rId189"/>
    <hyperlink ref="D588" r:id="rId190"/>
    <hyperlink ref="D602" r:id="rId191"/>
    <hyperlink ref="D104" r:id="rId192"/>
    <hyperlink ref="D432" r:id="rId193"/>
    <hyperlink ref="D496" r:id="rId194"/>
    <hyperlink ref="D540" r:id="rId195"/>
    <hyperlink ref="D155" r:id="rId196"/>
    <hyperlink ref="D268" r:id="rId197"/>
    <hyperlink ref="D553" r:id="rId198"/>
    <hyperlink ref="D354" r:id="rId199"/>
    <hyperlink ref="D399" r:id="rId200"/>
    <hyperlink ref="D408" r:id="rId201"/>
    <hyperlink ref="D391" r:id="rId202"/>
    <hyperlink ref="D392" r:id="rId203"/>
    <hyperlink ref="D426" r:id="rId204"/>
    <hyperlink ref="D125" r:id="rId205"/>
    <hyperlink ref="D260" r:id="rId206"/>
    <hyperlink ref="D523" r:id="rId207"/>
    <hyperlink ref="D604" r:id="rId208"/>
    <hyperlink ref="D20" r:id="rId209"/>
    <hyperlink ref="D61" r:id="rId210"/>
    <hyperlink ref="D62" r:id="rId211"/>
    <hyperlink ref="D245" r:id="rId212"/>
    <hyperlink ref="D316" r:id="rId213"/>
    <hyperlink ref="D344" r:id="rId214"/>
    <hyperlink ref="D359" r:id="rId215"/>
    <hyperlink ref="D381" r:id="rId216"/>
    <hyperlink ref="D444" r:id="rId217"/>
    <hyperlink ref="D514" r:id="rId218"/>
    <hyperlink ref="D273" r:id="rId219"/>
    <hyperlink ref="D275" r:id="rId220"/>
    <hyperlink ref="D407" r:id="rId221"/>
    <hyperlink ref="D413" r:id="rId222"/>
    <hyperlink ref="D27" r:id="rId223"/>
    <hyperlink ref="D97" r:id="rId224"/>
    <hyperlink ref="D189" r:id="rId225"/>
    <hyperlink ref="D200" r:id="rId226"/>
    <hyperlink ref="D232" r:id="rId227"/>
    <hyperlink ref="D290" r:id="rId228"/>
    <hyperlink ref="D456" r:id="rId229"/>
    <hyperlink ref="D478" r:id="rId230"/>
    <hyperlink ref="D504" r:id="rId231"/>
    <hyperlink ref="D541" r:id="rId232"/>
    <hyperlink ref="D53" r:id="rId233"/>
    <hyperlink ref="D454" r:id="rId234"/>
    <hyperlink ref="D80" r:id="rId235"/>
    <hyperlink ref="D158" r:id="rId236"/>
    <hyperlink ref="D181" r:id="rId237"/>
    <hyperlink ref="D201" r:id="rId238"/>
    <hyperlink ref="D229" r:id="rId239"/>
    <hyperlink ref="D246" r:id="rId240"/>
    <hyperlink ref="D280" r:id="rId241"/>
    <hyperlink ref="D288" r:id="rId242"/>
    <hyperlink ref="D300" r:id="rId243"/>
    <hyperlink ref="D313" r:id="rId244"/>
    <hyperlink ref="D346" r:id="rId245"/>
    <hyperlink ref="D412" r:id="rId246"/>
    <hyperlink ref="D452" r:id="rId247"/>
    <hyperlink ref="D462" r:id="rId248"/>
    <hyperlink ref="D467" r:id="rId249"/>
    <hyperlink ref="D476" r:id="rId250"/>
    <hyperlink ref="D501" r:id="rId251"/>
    <hyperlink ref="D509" r:id="rId252"/>
    <hyperlink ref="D521" r:id="rId253"/>
    <hyperlink ref="D528" r:id="rId254"/>
    <hyperlink ref="D534" r:id="rId255"/>
    <hyperlink ref="D554" r:id="rId256"/>
    <hyperlink ref="D600" r:id="rId257"/>
    <hyperlink ref="D17" r:id="rId258"/>
    <hyperlink ref="D50" r:id="rId259"/>
    <hyperlink ref="D79" r:id="rId260"/>
    <hyperlink ref="D105" r:id="rId261"/>
    <hyperlink ref="D249" r:id="rId262"/>
    <hyperlink ref="D370" r:id="rId263"/>
    <hyperlink ref="D559" r:id="rId264"/>
    <hyperlink ref="D65" r:id="rId265"/>
    <hyperlink ref="D127" r:id="rId266"/>
    <hyperlink ref="D156" r:id="rId267"/>
    <hyperlink ref="D165" r:id="rId268"/>
    <hyperlink ref="D209" r:id="rId269"/>
    <hyperlink ref="D227" r:id="rId270"/>
    <hyperlink ref="D235" r:id="rId271"/>
    <hyperlink ref="D255" r:id="rId272"/>
    <hyperlink ref="D319" r:id="rId273"/>
    <hyperlink ref="D362" r:id="rId274"/>
    <hyperlink ref="D385" r:id="rId275"/>
    <hyperlink ref="D417" r:id="rId276"/>
    <hyperlink ref="D485" r:id="rId277"/>
    <hyperlink ref="D33" r:id="rId278"/>
    <hyperlink ref="D63" r:id="rId279"/>
    <hyperlink ref="D183" r:id="rId280"/>
    <hyperlink ref="D208" r:id="rId281"/>
    <hyperlink ref="D239" r:id="rId282"/>
    <hyperlink ref="D274" r:id="rId283"/>
    <hyperlink ref="D295" r:id="rId284"/>
    <hyperlink ref="D424" r:id="rId285"/>
    <hyperlink ref="D516" r:id="rId286"/>
    <hyperlink ref="D535" r:id="rId287"/>
    <hyperlink ref="D587" r:id="rId288"/>
    <hyperlink ref="D59" r:id="rId289"/>
    <hyperlink ref="D616" r:id="rId290" display="Aykut Kayacik"/>
    <hyperlink ref="D292" r:id="rId291"/>
    <hyperlink ref="D372" r:id="rId292"/>
    <hyperlink ref="D231" r:id="rId293"/>
    <hyperlink ref="D450" r:id="rId294"/>
    <hyperlink ref="D503" r:id="rId295"/>
    <hyperlink ref="D586" r:id="rId296"/>
    <hyperlink ref="D549" r:id="rId297"/>
    <hyperlink ref="D299" r:id="rId298"/>
    <hyperlink ref="D479" r:id="rId299"/>
    <hyperlink ref="D120" r:id="rId300"/>
    <hyperlink ref="D157" r:id="rId301"/>
    <hyperlink ref="D228" r:id="rId302"/>
    <hyperlink ref="D512" r:id="rId303"/>
    <hyperlink ref="D360" r:id="rId304"/>
    <hyperlink ref="D353" r:id="rId305"/>
    <hyperlink ref="D386" r:id="rId306"/>
    <hyperlink ref="D404" r:id="rId307"/>
    <hyperlink ref="D365" r:id="rId308"/>
    <hyperlink ref="D364" r:id="rId309"/>
    <hyperlink ref="D34" r:id="rId310"/>
    <hyperlink ref="D159" r:id="rId311"/>
    <hyperlink ref="D356" r:id="rId312"/>
    <hyperlink ref="D419" r:id="rId313"/>
    <hyperlink ref="D461" r:id="rId314"/>
    <hyperlink ref="D106" r:id="rId315"/>
    <hyperlink ref="D115" r:id="rId316"/>
    <hyperlink ref="D148" r:id="rId317"/>
    <hyperlink ref="D176" r:id="rId318"/>
    <hyperlink ref="D241" r:id="rId319"/>
    <hyperlink ref="D547" r:id="rId320"/>
    <hyperlink ref="D568" r:id="rId321"/>
    <hyperlink ref="D110" r:id="rId322"/>
    <hyperlink ref="D577" r:id="rId323"/>
    <hyperlink ref="D622" r:id="rId324"/>
    <hyperlink ref="D498" r:id="rId325"/>
    <hyperlink ref="D567" r:id="rId326"/>
    <hyperlink ref="D590" r:id="rId327"/>
    <hyperlink ref="D603" r:id="rId328"/>
    <hyperlink ref="D234" r:id="rId329"/>
    <hyperlink ref="D270" r:id="rId330"/>
    <hyperlink ref="D411" r:id="rId331"/>
    <hyperlink ref="D28" r:id="rId332"/>
    <hyperlink ref="D265" r:id="rId333"/>
    <hyperlink ref="D543" r:id="rId334"/>
    <hyperlink ref="D213" r:id="rId335"/>
    <hyperlink ref="D99" r:id="rId336" display="Hans Werner Bussinger"/>
    <hyperlink ref="D446" r:id="rId337" display="Hans Werner Bussinger"/>
    <hyperlink ref="D428" r:id="rId338"/>
    <hyperlink ref="D327" r:id="rId339"/>
    <hyperlink ref="D48" r:id="rId340"/>
    <hyperlink ref="D195" r:id="rId341"/>
    <hyperlink ref="D177" r:id="rId342"/>
    <hyperlink ref="D358" r:id="rId343"/>
    <hyperlink ref="D435" r:id="rId344"/>
    <hyperlink ref="D601" r:id="rId345"/>
    <hyperlink ref="D315" r:id="rId346"/>
    <hyperlink ref="D623" r:id="rId347"/>
    <hyperlink ref="D434" r:id="rId348"/>
    <hyperlink ref="D324" r:id="rId349"/>
    <hyperlink ref="D325" r:id="rId350"/>
    <hyperlink ref="D518" r:id="rId351"/>
    <hyperlink ref="D593" r:id="rId352"/>
    <hyperlink ref="D168" r:id="rId353"/>
    <hyperlink ref="D44" r:id="rId354"/>
    <hyperlink ref="D45" r:id="rId355"/>
    <hyperlink ref="D266" r:id="rId356"/>
    <hyperlink ref="D349" r:id="rId357"/>
    <hyperlink ref="D355" r:id="rId358"/>
    <hyperlink ref="D361" r:id="rId359"/>
    <hyperlink ref="D557" r:id="rId360"/>
    <hyperlink ref="D214" r:id="rId361"/>
    <hyperlink ref="D389" r:id="rId362"/>
    <hyperlink ref="D472" r:id="rId363"/>
    <hyperlink ref="D216" r:id="rId364"/>
    <hyperlink ref="D215" r:id="rId365"/>
    <hyperlink ref="D36" r:id="rId366"/>
    <hyperlink ref="D251" r:id="rId367"/>
    <hyperlink ref="D252" r:id="rId368"/>
    <hyperlink ref="D575" r:id="rId369"/>
    <hyperlink ref="D542" r:id="rId370"/>
    <hyperlink ref="D530" r:id="rId371"/>
    <hyperlink ref="D499" r:id="rId372"/>
    <hyperlink ref="D405" r:id="rId373"/>
    <hyperlink ref="D223" r:id="rId374"/>
    <hyperlink ref="D90" r:id="rId375"/>
    <hyperlink ref="D599" r:id="rId376"/>
    <hyperlink ref="D548" r:id="rId377"/>
    <hyperlink ref="D307" r:id="rId378"/>
    <hyperlink ref="D19" r:id="rId379"/>
    <hyperlink ref="D248" r:id="rId380"/>
    <hyperlink ref="D309" r:id="rId381"/>
    <hyperlink ref="D323" r:id="rId382"/>
    <hyperlink ref="D336" r:id="rId383"/>
    <hyperlink ref="D337" r:id="rId384"/>
    <hyperlink ref="D398" r:id="rId385"/>
    <hyperlink ref="D494" r:id="rId386"/>
    <hyperlink ref="D473" r:id="rId387"/>
    <hyperlink ref="D16" r:id="rId388"/>
    <hyperlink ref="D415" r:id="rId389"/>
    <hyperlink ref="D368" r:id="rId390"/>
    <hyperlink ref="D51" r:id="rId391"/>
    <hyperlink ref="D343" r:id="rId392"/>
    <hyperlink ref="D170" r:id="rId393"/>
    <hyperlink ref="D440" r:id="rId394"/>
    <hyperlink ref="D98" r:id="rId395"/>
    <hyperlink ref="D109" r:id="rId396"/>
    <hyperlink ref="D378" r:id="rId397"/>
    <hyperlink ref="D532" r:id="rId398"/>
    <hyperlink ref="D533" r:id="rId399"/>
    <hyperlink ref="D566" r:id="rId400"/>
    <hyperlink ref="D595" r:id="rId401"/>
    <hyperlink ref="D342" r:id="rId402"/>
    <hyperlink ref="D500" r:id="rId403"/>
    <hyperlink ref="D35" r:id="rId404"/>
    <hyperlink ref="D72" r:id="rId405"/>
    <hyperlink ref="D244" r:id="rId406"/>
    <hyperlink ref="D287" r:id="rId407"/>
    <hyperlink ref="D308" r:id="rId408"/>
    <hyperlink ref="D363" r:id="rId409"/>
    <hyperlink ref="D433" r:id="rId410"/>
    <hyperlink ref="D520" r:id="rId411"/>
    <hyperlink ref="D180" r:id="rId412"/>
    <hyperlink ref="D123" r:id="rId413"/>
    <hyperlink ref="D188" r:id="rId414"/>
    <hyperlink ref="D281" r:id="rId415"/>
    <hyperlink ref="D24" r:id="rId416"/>
    <hyperlink ref="D25" r:id="rId417"/>
    <hyperlink ref="D74" r:id="rId418"/>
    <hyperlink ref="D85" r:id="rId419"/>
    <hyperlink ref="D122" r:id="rId420"/>
    <hyperlink ref="D172" r:id="rId421"/>
    <hyperlink ref="D305" r:id="rId422"/>
    <hyperlink ref="D89" r:id="rId423"/>
    <hyperlink ref="D116" r:id="rId424"/>
    <hyperlink ref="D329" r:id="rId425"/>
    <hyperlink ref="D39" r:id="rId426"/>
    <hyperlink ref="D471" r:id="rId427"/>
    <hyperlink ref="D193" r:id="rId428"/>
    <hyperlink ref="D515" r:id="rId429"/>
    <hyperlink ref="D551" r:id="rId430"/>
    <hyperlink ref="D511" r:id="rId431"/>
    <hyperlink ref="D55" r:id="rId432"/>
    <hyperlink ref="D482" r:id="rId433"/>
    <hyperlink ref="D608" r:id="rId434"/>
    <hyperlink ref="D564" r:id="rId435"/>
    <hyperlink ref="D351" r:id="rId436"/>
    <hyperlink ref="D612" r:id="rId437"/>
    <hyperlink ref="D615" r:id="rId438"/>
    <hyperlink ref="D144" r:id="rId439"/>
    <hyperlink ref="D550" r:id="rId440"/>
    <hyperlink ref="D441" r:id="rId441"/>
    <hyperlink ref="D576" r:id="rId442"/>
    <hyperlink ref="D578" r:id="rId443"/>
    <hyperlink ref="D179" r:id="rId444"/>
    <hyperlink ref="D335" r:id="rId445"/>
    <hyperlink ref="D326" r:id="rId446"/>
    <hyperlink ref="D492" r:id="rId447"/>
    <hyperlink ref="D621" r:id="rId448"/>
    <hyperlink ref="D76" r:id="rId449"/>
    <hyperlink ref="C200" r:id="rId450"/>
    <hyperlink ref="C267" r:id="rId451"/>
    <hyperlink ref="C483" r:id="rId452"/>
    <hyperlink ref="C484" r:id="rId453" display="Boris, sein Sohn"/>
    <hyperlink ref="C66" r:id="rId454"/>
    <hyperlink ref="C138" r:id="rId455"/>
    <hyperlink ref="D133" r:id="rId456"/>
    <hyperlink ref="C293" r:id="rId457"/>
    <hyperlink ref="C588" r:id="rId458"/>
    <hyperlink ref="C216" r:id="rId459" display="Lama"/>
    <hyperlink ref="C295" r:id="rId460"/>
    <hyperlink ref="C65" r:id="rId461"/>
    <hyperlink ref="C63" r:id="rId462"/>
    <hyperlink ref="C133" r:id="rId463"/>
    <hyperlink ref="C134" r:id="rId464"/>
    <hyperlink ref="C400" r:id="rId465" display="Jacques Futrelle"/>
    <hyperlink ref="C239" r:id="rId466"/>
    <hyperlink ref="C333" r:id="rId467"/>
    <hyperlink ref="C559" r:id="rId468" display="Anatole France"/>
    <hyperlink ref="C91" r:id="rId469" display="Dr. Lasker, Schach-Weltmeister"/>
    <hyperlink ref="C179" r:id="rId470" display="Mata Hari"/>
    <hyperlink ref="C205" r:id="rId471"/>
    <hyperlink ref="C124" r:id="rId472" display="Innenminister Plehwe"/>
    <hyperlink ref="C560" r:id="rId473" display="Jules Verne"/>
    <hyperlink ref="C447" r:id="rId474"/>
    <hyperlink ref="C564" r:id="rId475"/>
    <hyperlink ref="C193" r:id="rId476"/>
    <hyperlink ref="C324" r:id="rId477"/>
    <hyperlink ref="C456" r:id="rId478" display="Graf Zeppelin"/>
    <hyperlink ref="C64" r:id="rId479"/>
    <hyperlink ref="C8" r:id="rId480"/>
    <hyperlink ref="C497" r:id="rId481"/>
    <hyperlink ref="D38" r:id="rId482"/>
    <hyperlink ref="C143" r:id="rId483"/>
    <hyperlink ref="D635" r:id="rId484" display="Martin Kessler"/>
    <hyperlink ref="D636" r:id="rId485"/>
    <hyperlink ref="D634" r:id="rId486"/>
    <hyperlink ref="D637" r:id="rId487"/>
    <hyperlink ref="D641" r:id="rId488"/>
    <hyperlink ref="D652" r:id="rId489"/>
    <hyperlink ref="D651" r:id="rId490"/>
    <hyperlink ref="D653" r:id="rId491"/>
    <hyperlink ref="D649" r:id="rId492"/>
    <hyperlink ref="D736" r:id="rId493"/>
    <hyperlink ref="D737" r:id="rId494"/>
    <hyperlink ref="D67" r:id="rId495"/>
    <hyperlink ref="D182" r:id="rId496"/>
    <hyperlink ref="D217" r:id="rId497"/>
    <hyperlink ref="D218" r:id="rId498"/>
    <hyperlink ref="D665" r:id="rId499"/>
    <hyperlink ref="D666" r:id="rId500"/>
    <hyperlink ref="D683" r:id="rId501"/>
    <hyperlink ref="D669" r:id="rId502"/>
    <hyperlink ref="D668" r:id="rId503"/>
    <hyperlink ref="D661" r:id="rId504"/>
    <hyperlink ref="D674" r:id="rId505"/>
    <hyperlink ref="D657" r:id="rId506"/>
    <hyperlink ref="D640" r:id="rId507"/>
    <hyperlink ref="D639" r:id="rId508"/>
    <hyperlink ref="D738" r:id="rId509"/>
  </hyperlinks>
  <pageMargins left="0.7" right="0.7" top="0.78740157499999996" bottom="0.78740157499999996" header="0.3" footer="0.3"/>
  <pageSetup paperSize="9" orientation="portrait" horizontalDpi="1200" verticalDpi="1200" r:id="rId510"/>
  <legacyDrawing r:id="rId51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10</vt:i4>
      </vt:variant>
    </vt:vector>
  </HeadingPairs>
  <TitlesOfParts>
    <vt:vector size="13" baseType="lpstr">
      <vt:lpstr>RIAS Hörspiele</vt:lpstr>
      <vt:lpstr>weitere Hörspiele</vt:lpstr>
      <vt:lpstr>Sprecher</vt:lpstr>
      <vt:lpstr>Hörspiele1_Radio_RIAS</vt:lpstr>
      <vt:lpstr>Hörspiele2_Radio_Folgenreich</vt:lpstr>
      <vt:lpstr>Hörspiele3_Romantruhe</vt:lpstr>
      <vt:lpstr>Hörspiele4_Allscore</vt:lpstr>
      <vt:lpstr>MC_Rarität</vt:lpstr>
      <vt:lpstr>PvD</vt:lpstr>
      <vt:lpstr>Sprecher</vt:lpstr>
      <vt:lpstr>Sprecher1_2_Radio</vt:lpstr>
      <vt:lpstr>Sprecher3_Romantruhe</vt:lpstr>
      <vt:lpstr>Sprecher4_Allscore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</dc:creator>
  <cp:lastModifiedBy>markus</cp:lastModifiedBy>
  <dcterms:created xsi:type="dcterms:W3CDTF">2011-07-17T14:27:49Z</dcterms:created>
  <dcterms:modified xsi:type="dcterms:W3CDTF">2017-06-09T21:01:06Z</dcterms:modified>
</cp:coreProperties>
</file>